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Downtime Log" sheetId="2" state="visible" r:id="rId4"/>
    <sheet name="Daily OEE Summar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<sst xmlns="http://schemas.openxmlformats.org/spreadsheetml/2006/main" count="49" uniqueCount="45">
  <si>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OEE Tracking Workbook</t>
  </si>
  <si>
    <t xml:space="preserve">How to use this workbook:</t>
  </si>
  <si>
    <t xml:space="preserve">1. Log every stoppage on the 'Downtime Log' tab as it happens on the shop floor — date, machine, start/end time, and which of the Six Big Losses it falls under. Real-time logging is far more accurate than filling it in from memory at the end of a shift.</t>
  </si>
  <si>
    <t xml:space="preserve">2. At the end of each shift, fill in one row per machine/shift on the 'Daily OEE Summary' tab — planned production time, ideal cycle time, total parts produced, and good parts. Downtime is pulled in automatically from the Downtime Log.</t>
  </si>
  <si>
    <t xml:space="preserve">3. Availability, Performance, Quality, and OEE calculate automatically — do not type over those columns.</t>
  </si>
  <si>
    <t xml:space="preserve">Cell color key:</t>
  </si>
  <si>
    <t xml:space="preserve">  Blue text = cells you type into (inputs)</t>
  </si>
  <si>
    <t xml:space="preserve">  Black text = formulas — leave these alone, they calculate on their own</t>
  </si>
  <si>
    <t xml:space="preserve">  Yellow fill = the row is a worked example, showing realistic sample values</t>
  </si>
  <si>
    <t xml:space="preserve">The formulas used:</t>
  </si>
  <si>
    <t xml:space="preserve">  Availability = Run Time ÷ Planned Production Time</t>
  </si>
  <si>
    <t xml:space="preserve">  Performance = (Ideal Cycle Time × Total Parts Produced) ÷ Run Time</t>
  </si>
  <si>
    <t xml:space="preserve">  Quality = Good Parts ÷ Total Parts Produced</t>
  </si>
  <si>
    <t xml:space="preserve">  OEE = Availability × Performance × Quality</t>
  </si>
  <si>
    <t xml:space="preserve">The Six Big Losses (used as the Category dropdown on the Downtime Log tab):</t>
  </si>
  <si>
    <t xml:space="preserve">  Availability losses: Breakdown, Setup/Adjustment (incl. tool changes)</t>
  </si>
  <si>
    <t xml:space="preserve">  Performance losses: Minor Stops, Reduced Speed</t>
  </si>
  <si>
    <t xml:space="preserve">  Quality losses: Startup Rejects, Production Rejects</t>
  </si>
  <si>
    <t xml:space="preserve">Tip for a before/after case study: log the same part/machine/operator combination for a few shifts on your current tooling, then repeat after switching tooling (e.g. a different tap type). Comparing the two OEE figures gives you a credible, citable result for the article.</t>
  </si>
  <si>
    <t xml:space="preserve">Date</t>
  </si>
  <si>
    <t xml:space="preserve">Machine</t>
  </si>
  <si>
    <t xml:space="preserve">Time Start</t>
  </si>
  <si>
    <t xml:space="preserve">Time End</t>
  </si>
  <si>
    <t xml:space="preserve">Duration (min)</t>
  </si>
  <si>
    <t xml:space="preserve">Category</t>
  </si>
  <si>
    <t xml:space="preserve">Reason / Notes</t>
  </si>
  <si>
    <t xml:space="preserve">2026-07-20</t>
  </si>
  <si>
    <t xml:space="preserve">CNC-04</t>
  </si>
  <si>
    <t xml:space="preserve">09:12</t>
  </si>
  <si>
    <t xml:space="preserve">09:20</t>
  </si>
  <si>
    <t xml:space="preserve">Setup/Adjustment</t>
  </si>
  <si>
    <t xml:space="preserve">Tool change — worn tap</t>
  </si>
  <si>
    <t xml:space="preserve">Shift</t>
  </si>
  <si>
    <t xml:space="preserve">Planned Production Time (min)</t>
  </si>
  <si>
    <t xml:space="preserve">Downtime (min)</t>
  </si>
  <si>
    <t xml:space="preserve">Run Time (min)</t>
  </si>
  <si>
    <t xml:space="preserve">Ideal Cycle Time (sec/part)</t>
  </si>
  <si>
    <t xml:space="preserve">Total Parts Produced</t>
  </si>
  <si>
    <t xml:space="preserve">Good Parts</t>
  </si>
  <si>
    <t xml:space="preserve">Reject Parts</t>
  </si>
  <si>
    <t xml:space="preserve">Availability</t>
  </si>
  <si>
    <t xml:space="preserve">Performance</t>
  </si>
  <si>
    <t xml:space="preserve">Quality</t>
  </si>
  <si>
    <t xml:space="preserve">OEE</t>
  </si>
  <si>
    <t xml:space="preserve">Day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</si>
</sst>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\-mm\-dd"/>
    <numFmt numFmtId="166" formatCode="hh:mm"/>
    <numFmt numFmtId="167" formatCode="0"/>
    <numFmt numFmtId="168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8"/>
      <name val="Arial"/>
      <family val="0"/>
      <charset val="1"/>
    </font>
    <font>
      <b val="true"/>
      <sz val="11"/>
      <color rgb="FF1F4E78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4E78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5" customFormat="false" ht="35.05" hidden="false" customHeight="false" outlineLevel="0" collapsed="false">
      <c r="A5" s="3" t="s">
        <v>2</v>
      </c>
    </row>
    <row r="6" customFormat="false" ht="23.85" hidden="false" customHeight="false" outlineLevel="0" collapsed="false">
      <c r="A6" s="3" t="s">
        <v>3</v>
      </c>
    </row>
    <row r="7" customFormat="false" ht="15" hidden="false" customHeight="false" outlineLevel="0" collapsed="false">
      <c r="A7" s="3" t="s">
        <v>4</v>
      </c>
    </row>
    <row r="9" customFormat="false" ht="15" hidden="false" customHeight="false" outlineLevel="0" collapsed="false">
      <c r="A9" s="2" t="s">
        <v>5</v>
      </c>
    </row>
    <row r="11" customFormat="false" ht="15" hidden="false" customHeight="false" outlineLevel="0" collapsed="false">
      <c r="A11" s="4" t="s">
        <v>6</v>
      </c>
    </row>
    <row r="12" customFormat="false" ht="15" hidden="false" customHeight="false" outlineLevel="0" collapsed="false">
      <c r="A12" s="5" t="s">
        <v>7</v>
      </c>
    </row>
    <row r="13" customFormat="false" ht="15" hidden="false" customHeight="false" outlineLevel="0" collapsed="false">
      <c r="A13" s="6" t="s">
        <v>8</v>
      </c>
    </row>
    <row r="15" customFormat="false" ht="15" hidden="false" customHeight="false" outlineLevel="0" collapsed="false">
      <c r="A15" s="2" t="s">
        <v>9</v>
      </c>
    </row>
    <row r="17" customFormat="false" ht="15" hidden="false" customHeight="false" outlineLevel="0" collapsed="false">
      <c r="A17" s="3" t="s">
        <v>10</v>
      </c>
    </row>
    <row r="18" customFormat="false" ht="15" hidden="false" customHeight="false" outlineLevel="0" collapsed="false">
      <c r="A18" s="3" t="s">
        <v>11</v>
      </c>
    </row>
    <row r="19" customFormat="false" ht="15" hidden="false" customHeight="false" outlineLevel="0" collapsed="false">
      <c r="A19" s="3" t="s">
        <v>12</v>
      </c>
    </row>
    <row r="20" customFormat="false" ht="15" hidden="false" customHeight="false" outlineLevel="0" collapsed="false">
      <c r="A20" s="3" t="s">
        <v>13</v>
      </c>
    </row>
    <row r="22" customFormat="false" ht="15" hidden="false" customHeight="false" outlineLevel="0" collapsed="false">
      <c r="A22" s="2" t="s">
        <v>14</v>
      </c>
    </row>
    <row r="24" customFormat="false" ht="15" hidden="false" customHeight="false" outlineLevel="0" collapsed="false">
      <c r="A24" s="3" t="s">
        <v>15</v>
      </c>
    </row>
    <row r="25" customFormat="false" ht="15" hidden="false" customHeight="false" outlineLevel="0" collapsed="false">
      <c r="A25" s="3" t="s">
        <v>16</v>
      </c>
    </row>
    <row r="26" customFormat="false" ht="15" hidden="false" customHeight="false" outlineLevel="0" collapsed="false">
      <c r="A26" s="3" t="s">
        <v>17</v>
      </c>
    </row>
    <row r="28" customFormat="false" ht="35.05" hidden="false" customHeight="false" outlineLevel="0" collapsed="false">
      <c r="A28" s="3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6"/>
    <col collapsed="false" customWidth="true" hidden="false" outlineLevel="0" max="4" min="3" style="0" width="12"/>
    <col collapsed="false" customWidth="true" hidden="false" outlineLevel="0" max="5" min="5" style="0" width="14"/>
    <col collapsed="false" customWidth="true" hidden="false" outlineLevel="0" max="6" min="6" style="0" width="20"/>
    <col collapsed="false" customWidth="true" hidden="false" outlineLevel="0" max="7" min="7" style="0" width="34"/>
  </cols>
  <sheetData>
    <row r="1" customFormat="false" ht="27.75" hidden="false" customHeight="true" outlineLevel="0" collapsed="false">
      <c r="A1" s="7" t="s">
        <v>19</v>
      </c>
      <c r="B1" s="7" t="s">
        <v>20</v>
      </c>
      <c r="C1" s="7" t="s">
        <v>21</v>
      </c>
      <c r="D1" s="7" t="s">
        <v>22</v>
      </c>
      <c r="E1" s="7" t="s">
        <v>23</v>
      </c>
      <c r="F1" s="7" t="s">
        <v>24</v>
      </c>
      <c r="G1" s="7" t="s">
        <v>25</v>
      </c>
    </row>
    <row r="2" customFormat="false" ht="15" hidden="false" customHeight="false" outlineLevel="0" collapsed="false">
      <c r="A2" s="8" t="s">
        <v>26</v>
      </c>
      <c r="B2" s="9" t="s">
        <v>27</v>
      </c>
      <c r="C2" s="10" t="s">
        <v>28</v>
      </c>
      <c r="D2" s="10" t="s">
        <v>29</v>
      </c>
      <c r="E2" s="11" t="n">
        <f aca="false">(D2-C2)*1440</f>
        <v>7.99999999999997</v>
      </c>
      <c r="F2" s="9" t="s">
        <v>30</v>
      </c>
      <c r="G2" s="9" t="s">
        <v>31</v>
      </c>
    </row>
    <row r="3" customFormat="false" ht="15" hidden="false" customHeight="false" outlineLevel="0" collapsed="false">
      <c r="A3" s="12"/>
      <c r="B3" s="13"/>
      <c r="C3" s="14"/>
      <c r="D3" s="14"/>
      <c r="E3" s="15" t="str">
        <f aca="false">IF(D3="","",(D3-C3)*1440)</f>
        <v/>
      </c>
      <c r="F3" s="13"/>
      <c r="G3" s="13"/>
    </row>
    <row r="4" customFormat="false" ht="15" hidden="false" customHeight="false" outlineLevel="0" collapsed="false">
      <c r="A4" s="12"/>
      <c r="B4" s="13"/>
      <c r="C4" s="14"/>
      <c r="D4" s="14"/>
      <c r="E4" s="15" t="str">
        <f aca="false">IF(D4="","",(D4-C4)*1440)</f>
        <v/>
      </c>
      <c r="F4" s="13"/>
      <c r="G4" s="13"/>
    </row>
    <row r="5" customFormat="false" ht="15" hidden="false" customHeight="false" outlineLevel="0" collapsed="false">
      <c r="A5" s="12"/>
      <c r="B5" s="13"/>
      <c r="C5" s="14"/>
      <c r="D5" s="14"/>
      <c r="E5" s="15" t="str">
        <f aca="false">IF(D5="","",(D5-C5)*1440)</f>
        <v/>
      </c>
      <c r="F5" s="13"/>
      <c r="G5" s="13"/>
    </row>
    <row r="6" customFormat="false" ht="15" hidden="false" customHeight="false" outlineLevel="0" collapsed="false">
      <c r="A6" s="12"/>
      <c r="B6" s="13"/>
      <c r="C6" s="14"/>
      <c r="D6" s="14"/>
      <c r="E6" s="15" t="str">
        <f aca="false">IF(D6="","",(D6-C6)*1440)</f>
        <v/>
      </c>
      <c r="F6" s="13"/>
      <c r="G6" s="13"/>
    </row>
    <row r="7" customFormat="false" ht="15" hidden="false" customHeight="false" outlineLevel="0" collapsed="false">
      <c r="A7" s="12"/>
      <c r="B7" s="13"/>
      <c r="C7" s="14"/>
      <c r="D7" s="14"/>
      <c r="E7" s="15" t="str">
        <f aca="false">IF(D7="","",(D7-C7)*1440)</f>
        <v/>
      </c>
      <c r="F7" s="13"/>
      <c r="G7" s="13"/>
    </row>
    <row r="8" customFormat="false" ht="15" hidden="false" customHeight="false" outlineLevel="0" collapsed="false">
      <c r="A8" s="12"/>
      <c r="B8" s="13"/>
      <c r="C8" s="14"/>
      <c r="D8" s="14"/>
      <c r="E8" s="15" t="str">
        <f aca="false">IF(D8="","",(D8-C8)*1440)</f>
        <v/>
      </c>
      <c r="F8" s="13"/>
      <c r="G8" s="13"/>
    </row>
    <row r="9" customFormat="false" ht="15" hidden="false" customHeight="false" outlineLevel="0" collapsed="false">
      <c r="A9" s="12"/>
      <c r="B9" s="13"/>
      <c r="C9" s="14"/>
      <c r="D9" s="14"/>
      <c r="E9" s="15" t="str">
        <f aca="false">IF(D9="","",(D9-C9)*1440)</f>
        <v/>
      </c>
      <c r="F9" s="13"/>
      <c r="G9" s="13"/>
    </row>
    <row r="10" customFormat="false" ht="15" hidden="false" customHeight="false" outlineLevel="0" collapsed="false">
      <c r="A10" s="12"/>
      <c r="B10" s="13"/>
      <c r="C10" s="14"/>
      <c r="D10" s="14"/>
      <c r="E10" s="15" t="str">
        <f aca="false">IF(D10="","",(D10-C10)*1440)</f>
        <v/>
      </c>
      <c r="F10" s="13"/>
      <c r="G10" s="13"/>
    </row>
    <row r="11" customFormat="false" ht="15" hidden="false" customHeight="false" outlineLevel="0" collapsed="false">
      <c r="A11" s="12"/>
      <c r="B11" s="13"/>
      <c r="C11" s="14"/>
      <c r="D11" s="14"/>
      <c r="E11" s="15" t="str">
        <f aca="false">IF(D11="","",(D11-C11)*1440)</f>
        <v/>
      </c>
      <c r="F11" s="13"/>
      <c r="G11" s="13"/>
    </row>
    <row r="12" customFormat="false" ht="15" hidden="false" customHeight="false" outlineLevel="0" collapsed="false">
      <c r="A12" s="12"/>
      <c r="B12" s="13"/>
      <c r="C12" s="14"/>
      <c r="D12" s="14"/>
      <c r="E12" s="15" t="str">
        <f aca="false">IF(D12="","",(D12-C12)*1440)</f>
        <v/>
      </c>
      <c r="F12" s="13"/>
      <c r="G12" s="13"/>
    </row>
    <row r="13" customFormat="false" ht="15" hidden="false" customHeight="false" outlineLevel="0" collapsed="false">
      <c r="A13" s="12"/>
      <c r="B13" s="13"/>
      <c r="C13" s="14"/>
      <c r="D13" s="14"/>
      <c r="E13" s="15" t="str">
        <f aca="false">IF(D13="","",(D13-C13)*1440)</f>
        <v/>
      </c>
      <c r="F13" s="13"/>
      <c r="G13" s="13"/>
    </row>
    <row r="14" customFormat="false" ht="15" hidden="false" customHeight="false" outlineLevel="0" collapsed="false">
      <c r="A14" s="12"/>
      <c r="B14" s="13"/>
      <c r="C14" s="14"/>
      <c r="D14" s="14"/>
      <c r="E14" s="15" t="str">
        <f aca="false">IF(D14="","",(D14-C14)*1440)</f>
        <v/>
      </c>
      <c r="F14" s="13"/>
      <c r="G14" s="13"/>
    </row>
    <row r="15" customFormat="false" ht="15" hidden="false" customHeight="false" outlineLevel="0" collapsed="false">
      <c r="A15" s="12"/>
      <c r="B15" s="13"/>
      <c r="C15" s="14"/>
      <c r="D15" s="14"/>
      <c r="E15" s="15" t="str">
        <f aca="false">IF(D15="","",(D15-C15)*1440)</f>
        <v/>
      </c>
      <c r="F15" s="13"/>
      <c r="G15" s="13"/>
    </row>
    <row r="16" customFormat="false" ht="15" hidden="false" customHeight="false" outlineLevel="0" collapsed="false">
      <c r="A16" s="12"/>
      <c r="B16" s="13"/>
      <c r="C16" s="14"/>
      <c r="D16" s="14"/>
      <c r="E16" s="15" t="str">
        <f aca="false">IF(D16="","",(D16-C16)*1440)</f>
        <v/>
      </c>
      <c r="F16" s="13"/>
      <c r="G16" s="13"/>
    </row>
    <row r="17" customFormat="false" ht="15" hidden="false" customHeight="false" outlineLevel="0" collapsed="false">
      <c r="A17" s="12"/>
      <c r="B17" s="13"/>
      <c r="C17" s="14"/>
      <c r="D17" s="14"/>
      <c r="E17" s="15" t="str">
        <f aca="false">IF(D17="","",(D17-C17)*1440)</f>
        <v/>
      </c>
      <c r="F17" s="13"/>
      <c r="G17" s="13"/>
    </row>
    <row r="18" customFormat="false" ht="15" hidden="false" customHeight="false" outlineLevel="0" collapsed="false">
      <c r="A18" s="12"/>
      <c r="B18" s="13"/>
      <c r="C18" s="14"/>
      <c r="D18" s="14"/>
      <c r="E18" s="15" t="str">
        <f aca="false">IF(D18="","",(D18-C18)*1440)</f>
        <v/>
      </c>
      <c r="F18" s="13"/>
      <c r="G18" s="13"/>
    </row>
    <row r="19" customFormat="false" ht="15" hidden="false" customHeight="false" outlineLevel="0" collapsed="false">
      <c r="A19" s="12"/>
      <c r="B19" s="13"/>
      <c r="C19" s="14"/>
      <c r="D19" s="14"/>
      <c r="E19" s="15" t="str">
        <f aca="false">IF(D19="","",(D19-C19)*1440)</f>
        <v/>
      </c>
      <c r="F19" s="13"/>
      <c r="G19" s="13"/>
    </row>
    <row r="20" customFormat="false" ht="15" hidden="false" customHeight="false" outlineLevel="0" collapsed="false">
      <c r="A20" s="12"/>
      <c r="B20" s="13"/>
      <c r="C20" s="14"/>
      <c r="D20" s="14"/>
      <c r="E20" s="15" t="str">
        <f aca="false">IF(D20="","",(D20-C20)*1440)</f>
        <v/>
      </c>
      <c r="F20" s="13"/>
      <c r="G20" s="13"/>
    </row>
    <row r="21" customFormat="false" ht="15" hidden="false" customHeight="false" outlineLevel="0" collapsed="false">
      <c r="A21" s="12"/>
      <c r="B21" s="13"/>
      <c r="C21" s="14"/>
      <c r="D21" s="14"/>
      <c r="E21" s="15" t="str">
        <f aca="false">IF(D21="","",(D21-C21)*1440)</f>
        <v/>
      </c>
      <c r="F21" s="13"/>
      <c r="G21" s="13"/>
    </row>
    <row r="22" customFormat="false" ht="15" hidden="false" customHeight="false" outlineLevel="0" collapsed="false">
      <c r="A22" s="12"/>
      <c r="B22" s="13"/>
      <c r="C22" s="14"/>
      <c r="D22" s="14"/>
      <c r="E22" s="15" t="str">
        <f aca="false">IF(D22="","",(D22-C22)*1440)</f>
        <v/>
      </c>
      <c r="F22" s="13"/>
      <c r="G22" s="13"/>
    </row>
    <row r="23" customFormat="false" ht="15" hidden="false" customHeight="false" outlineLevel="0" collapsed="false">
      <c r="A23" s="12"/>
      <c r="B23" s="13"/>
      <c r="C23" s="14"/>
      <c r="D23" s="14"/>
      <c r="E23" s="15" t="str">
        <f aca="false">IF(D23="","",(D23-C23)*1440)</f>
        <v/>
      </c>
      <c r="F23" s="13"/>
      <c r="G23" s="13"/>
    </row>
    <row r="24" customFormat="false" ht="15" hidden="false" customHeight="false" outlineLevel="0" collapsed="false">
      <c r="A24" s="12"/>
      <c r="B24" s="13"/>
      <c r="C24" s="14"/>
      <c r="D24" s="14"/>
      <c r="E24" s="15" t="str">
        <f aca="false">IF(D24="","",(D24-C24)*1440)</f>
        <v/>
      </c>
      <c r="F24" s="13"/>
      <c r="G24" s="13"/>
    </row>
    <row r="25" customFormat="false" ht="15" hidden="false" customHeight="false" outlineLevel="0" collapsed="false">
      <c r="A25" s="12"/>
      <c r="B25" s="13"/>
      <c r="C25" s="14"/>
      <c r="D25" s="14"/>
      <c r="E25" s="15" t="str">
        <f aca="false">IF(D25="","",(D25-C25)*1440)</f>
        <v/>
      </c>
      <c r="F25" s="13"/>
      <c r="G25" s="13"/>
    </row>
    <row r="26" customFormat="false" ht="15" hidden="false" customHeight="false" outlineLevel="0" collapsed="false">
      <c r="A26" s="12"/>
      <c r="B26" s="13"/>
      <c r="C26" s="14"/>
      <c r="D26" s="14"/>
      <c r="E26" s="15" t="str">
        <f aca="false">IF(D26="","",(D26-C26)*1440)</f>
        <v/>
      </c>
      <c r="F26" s="13"/>
      <c r="G26" s="13"/>
    </row>
    <row r="27" customFormat="false" ht="15" hidden="false" customHeight="false" outlineLevel="0" collapsed="false">
      <c r="A27" s="12"/>
      <c r="B27" s="13"/>
      <c r="C27" s="14"/>
      <c r="D27" s="14"/>
      <c r="E27" s="15" t="str">
        <f aca="false">IF(D27="","",(D27-C27)*1440)</f>
        <v/>
      </c>
      <c r="F27" s="13"/>
      <c r="G27" s="13"/>
    </row>
    <row r="28" customFormat="false" ht="15" hidden="false" customHeight="false" outlineLevel="0" collapsed="false">
      <c r="A28" s="12"/>
      <c r="B28" s="13"/>
      <c r="C28" s="14"/>
      <c r="D28" s="14"/>
      <c r="E28" s="15" t="str">
        <f aca="false">IF(D28="","",(D28-C28)*1440)</f>
        <v/>
      </c>
      <c r="F28" s="13"/>
      <c r="G28" s="13"/>
    </row>
    <row r="29" customFormat="false" ht="15" hidden="false" customHeight="false" outlineLevel="0" collapsed="false">
      <c r="A29" s="12"/>
      <c r="B29" s="13"/>
      <c r="C29" s="14"/>
      <c r="D29" s="14"/>
      <c r="E29" s="15" t="str">
        <f aca="false">IF(D29="","",(D29-C29)*1440)</f>
        <v/>
      </c>
      <c r="F29" s="13"/>
      <c r="G29" s="13"/>
    </row>
    <row r="30" customFormat="false" ht="15" hidden="false" customHeight="false" outlineLevel="0" collapsed="false">
      <c r="A30" s="12"/>
      <c r="B30" s="13"/>
      <c r="C30" s="14"/>
      <c r="D30" s="14"/>
      <c r="E30" s="15" t="str">
        <f aca="false">IF(D30="","",(D30-C30)*1440)</f>
        <v/>
      </c>
      <c r="F30" s="13"/>
      <c r="G30" s="13"/>
    </row>
    <row r="31" customFormat="false" ht="15" hidden="false" customHeight="false" outlineLevel="0" collapsed="false">
      <c r="A31" s="12"/>
      <c r="B31" s="13"/>
      <c r="C31" s="14"/>
      <c r="D31" s="14"/>
      <c r="E31" s="15" t="str">
        <f aca="false">IF(D31="","",(D31-C31)*1440)</f>
        <v/>
      </c>
      <c r="F31" s="13"/>
      <c r="G31" s="13"/>
    </row>
    <row r="32" customFormat="false" ht="15" hidden="false" customHeight="false" outlineLevel="0" collapsed="false">
      <c r="A32" s="12"/>
      <c r="B32" s="13"/>
      <c r="C32" s="14"/>
      <c r="D32" s="14"/>
      <c r="E32" s="15" t="str">
        <f aca="false">IF(D32="","",(D32-C32)*1440)</f>
        <v/>
      </c>
      <c r="F32" s="13"/>
      <c r="G32" s="13"/>
    </row>
    <row r="33" customFormat="false" ht="15" hidden="false" customHeight="false" outlineLevel="0" collapsed="false">
      <c r="A33" s="12"/>
      <c r="B33" s="13"/>
      <c r="C33" s="14"/>
      <c r="D33" s="14"/>
      <c r="E33" s="15" t="str">
        <f aca="false">IF(D33="","",(D33-C33)*1440)</f>
        <v/>
      </c>
      <c r="F33" s="13"/>
      <c r="G33" s="13"/>
    </row>
    <row r="34" customFormat="false" ht="15" hidden="false" customHeight="false" outlineLevel="0" collapsed="false">
      <c r="A34" s="12"/>
      <c r="B34" s="13"/>
      <c r="C34" s="14"/>
      <c r="D34" s="14"/>
      <c r="E34" s="15" t="str">
        <f aca="false">IF(D34="","",(D34-C34)*1440)</f>
        <v/>
      </c>
      <c r="F34" s="13"/>
      <c r="G34" s="13"/>
    </row>
    <row r="35" customFormat="false" ht="15" hidden="false" customHeight="false" outlineLevel="0" collapsed="false">
      <c r="A35" s="12"/>
      <c r="B35" s="13"/>
      <c r="C35" s="14"/>
      <c r="D35" s="14"/>
      <c r="E35" s="15" t="str">
        <f aca="false">IF(D35="","",(D35-C35)*1440)</f>
        <v/>
      </c>
      <c r="F35" s="13"/>
      <c r="G35" s="13"/>
    </row>
    <row r="36" customFormat="false" ht="15" hidden="false" customHeight="false" outlineLevel="0" collapsed="false">
      <c r="A36" s="12"/>
      <c r="B36" s="13"/>
      <c r="C36" s="14"/>
      <c r="D36" s="14"/>
      <c r="E36" s="15" t="str">
        <f aca="false">IF(D36="","",(D36-C36)*1440)</f>
        <v/>
      </c>
      <c r="F36" s="13"/>
      <c r="G36" s="13"/>
    </row>
    <row r="37" customFormat="false" ht="15" hidden="false" customHeight="false" outlineLevel="0" collapsed="false">
      <c r="A37" s="12"/>
      <c r="B37" s="13"/>
      <c r="C37" s="14"/>
      <c r="D37" s="14"/>
      <c r="E37" s="15" t="str">
        <f aca="false">IF(D37="","",(D37-C37)*1440)</f>
        <v/>
      </c>
      <c r="F37" s="13"/>
      <c r="G37" s="13"/>
    </row>
    <row r="38" customFormat="false" ht="15" hidden="false" customHeight="false" outlineLevel="0" collapsed="false">
      <c r="A38" s="12"/>
      <c r="B38" s="13"/>
      <c r="C38" s="14"/>
      <c r="D38" s="14"/>
      <c r="E38" s="15" t="str">
        <f aca="false">IF(D38="","",(D38-C38)*1440)</f>
        <v/>
      </c>
      <c r="F38" s="13"/>
      <c r="G38" s="13"/>
    </row>
    <row r="39" customFormat="false" ht="15" hidden="false" customHeight="false" outlineLevel="0" collapsed="false">
      <c r="A39" s="12"/>
      <c r="B39" s="13"/>
      <c r="C39" s="14"/>
      <c r="D39" s="14"/>
      <c r="E39" s="15" t="str">
        <f aca="false">IF(D39="","",(D39-C39)*1440)</f>
        <v/>
      </c>
      <c r="F39" s="13"/>
      <c r="G39" s="13"/>
    </row>
    <row r="40" customFormat="false" ht="15" hidden="false" customHeight="false" outlineLevel="0" collapsed="false">
      <c r="A40" s="12"/>
      <c r="B40" s="13"/>
      <c r="C40" s="14"/>
      <c r="D40" s="14"/>
      <c r="E40" s="15" t="str">
        <f aca="false">IF(D40="","",(D40-C40)*1440)</f>
        <v/>
      </c>
      <c r="F40" s="13"/>
      <c r="G40" s="13"/>
    </row>
    <row r="41" customFormat="false" ht="15" hidden="false" customHeight="false" outlineLevel="0" collapsed="false">
      <c r="A41" s="12"/>
      <c r="B41" s="13"/>
      <c r="C41" s="14"/>
      <c r="D41" s="14"/>
      <c r="E41" s="15" t="str">
        <f aca="false">IF(D41="","",(D41-C41)*1440)</f>
        <v/>
      </c>
      <c r="F41" s="13"/>
      <c r="G41" s="13"/>
    </row>
    <row r="42" customFormat="false" ht="15" hidden="false" customHeight="false" outlineLevel="0" collapsed="false">
      <c r="A42" s="12"/>
      <c r="B42" s="13"/>
      <c r="C42" s="14"/>
      <c r="D42" s="14"/>
      <c r="E42" s="15" t="str">
        <f aca="false">IF(D42="","",(D42-C42)*1440)</f>
        <v/>
      </c>
      <c r="F42" s="13"/>
      <c r="G42" s="13"/>
    </row>
    <row r="43" customFormat="false" ht="15" hidden="false" customHeight="false" outlineLevel="0" collapsed="false">
      <c r="A43" s="12"/>
      <c r="B43" s="13"/>
      <c r="C43" s="14"/>
      <c r="D43" s="14"/>
      <c r="E43" s="15" t="str">
        <f aca="false">IF(D43="","",(D43-C43)*1440)</f>
        <v/>
      </c>
      <c r="F43" s="13"/>
      <c r="G43" s="13"/>
    </row>
    <row r="44" customFormat="false" ht="15" hidden="false" customHeight="false" outlineLevel="0" collapsed="false">
      <c r="A44" s="12"/>
      <c r="B44" s="13"/>
      <c r="C44" s="14"/>
      <c r="D44" s="14"/>
      <c r="E44" s="15" t="str">
        <f aca="false">IF(D44="","",(D44-C44)*1440)</f>
        <v/>
      </c>
      <c r="F44" s="13"/>
      <c r="G44" s="13"/>
    </row>
    <row r="45" customFormat="false" ht="15" hidden="false" customHeight="false" outlineLevel="0" collapsed="false">
      <c r="A45" s="12"/>
      <c r="B45" s="13"/>
      <c r="C45" s="14"/>
      <c r="D45" s="14"/>
      <c r="E45" s="15" t="str">
        <f aca="false">IF(D45="","",(D45-C45)*1440)</f>
        <v/>
      </c>
      <c r="F45" s="13"/>
      <c r="G45" s="13"/>
    </row>
    <row r="46" customFormat="false" ht="15" hidden="false" customHeight="false" outlineLevel="0" collapsed="false">
      <c r="A46" s="12"/>
      <c r="B46" s="13"/>
      <c r="C46" s="14"/>
      <c r="D46" s="14"/>
      <c r="E46" s="15" t="str">
        <f aca="false">IF(D46="","",(D46-C46)*1440)</f>
        <v/>
      </c>
      <c r="F46" s="13"/>
      <c r="G46" s="13"/>
    </row>
    <row r="47" customFormat="false" ht="15" hidden="false" customHeight="false" outlineLevel="0" collapsed="false">
      <c r="A47" s="12"/>
      <c r="B47" s="13"/>
      <c r="C47" s="14"/>
      <c r="D47" s="14"/>
      <c r="E47" s="15" t="str">
        <f aca="false">IF(D47="","",(D47-C47)*1440)</f>
        <v/>
      </c>
      <c r="F47" s="13"/>
      <c r="G47" s="13"/>
    </row>
    <row r="48" customFormat="false" ht="15" hidden="false" customHeight="false" outlineLevel="0" collapsed="false">
      <c r="A48" s="12"/>
      <c r="B48" s="13"/>
      <c r="C48" s="14"/>
      <c r="D48" s="14"/>
      <c r="E48" s="15" t="str">
        <f aca="false">IF(D48="","",(D48-C48)*1440)</f>
        <v/>
      </c>
      <c r="F48" s="13"/>
      <c r="G48" s="13"/>
    </row>
    <row r="49" customFormat="false" ht="15" hidden="false" customHeight="false" outlineLevel="0" collapsed="false">
      <c r="A49" s="12"/>
      <c r="B49" s="13"/>
      <c r="C49" s="14"/>
      <c r="D49" s="14"/>
      <c r="E49" s="15" t="str">
        <f aca="false">IF(D49="","",(D49-C49)*1440)</f>
        <v/>
      </c>
      <c r="F49" s="13"/>
      <c r="G49" s="13"/>
    </row>
    <row r="50" customFormat="false" ht="15" hidden="false" customHeight="false" outlineLevel="0" collapsed="false">
      <c r="A50" s="12"/>
      <c r="B50" s="13"/>
      <c r="C50" s="14"/>
      <c r="D50" s="14"/>
      <c r="E50" s="15" t="str">
        <f aca="false">IF(D50="","",(D50-C50)*1440)</f>
        <v/>
      </c>
      <c r="F50" s="13"/>
      <c r="G50" s="13"/>
    </row>
    <row r="51" customFormat="false" ht="15" hidden="false" customHeight="false" outlineLevel="0" collapsed="false">
      <c r="A51" s="12"/>
      <c r="B51" s="13"/>
      <c r="C51" s="14"/>
      <c r="D51" s="14"/>
      <c r="E51" s="15" t="str">
        <f aca="false">IF(D51="","",(D51-C51)*1440)</f>
        <v/>
      </c>
      <c r="F51" s="13"/>
      <c r="G51" s="13"/>
    </row>
    <row r="52" customFormat="false" ht="15" hidden="false" customHeight="false" outlineLevel="0" collapsed="false">
      <c r="A52" s="12"/>
      <c r="B52" s="13"/>
      <c r="C52" s="14"/>
      <c r="D52" s="14"/>
      <c r="E52" s="15" t="str">
        <f aca="false">IF(D52="","",(D52-C52)*1440)</f>
        <v/>
      </c>
      <c r="F52" s="13"/>
      <c r="G52" s="13"/>
    </row>
    <row r="53" customFormat="false" ht="15" hidden="false" customHeight="false" outlineLevel="0" collapsed="false">
      <c r="A53" s="12"/>
      <c r="B53" s="13"/>
      <c r="C53" s="14"/>
      <c r="D53" s="14"/>
      <c r="E53" s="15" t="str">
        <f aca="false">IF(D53="","",(D53-C53)*1440)</f>
        <v/>
      </c>
      <c r="F53" s="13"/>
      <c r="G53" s="13"/>
    </row>
    <row r="54" customFormat="false" ht="15" hidden="false" customHeight="false" outlineLevel="0" collapsed="false">
      <c r="A54" s="12"/>
      <c r="B54" s="13"/>
      <c r="C54" s="14"/>
      <c r="D54" s="14"/>
      <c r="E54" s="15" t="str">
        <f aca="false">IF(D54="","",(D54-C54)*1440)</f>
        <v/>
      </c>
      <c r="F54" s="13"/>
      <c r="G54" s="13"/>
    </row>
    <row r="55" customFormat="false" ht="15" hidden="false" customHeight="false" outlineLevel="0" collapsed="false">
      <c r="A55" s="12"/>
      <c r="B55" s="13"/>
      <c r="C55" s="14"/>
      <c r="D55" s="14"/>
      <c r="E55" s="15" t="str">
        <f aca="false">IF(D55="","",(D55-C55)*1440)</f>
        <v/>
      </c>
      <c r="F55" s="13"/>
      <c r="G55" s="13"/>
    </row>
    <row r="56" customFormat="false" ht="15" hidden="false" customHeight="false" outlineLevel="0" collapsed="false">
      <c r="A56" s="12"/>
      <c r="B56" s="13"/>
      <c r="C56" s="14"/>
      <c r="D56" s="14"/>
      <c r="E56" s="15" t="str">
        <f aca="false">IF(D56="","",(D56-C56)*1440)</f>
        <v/>
      </c>
      <c r="F56" s="13"/>
      <c r="G56" s="13"/>
    </row>
    <row r="57" customFormat="false" ht="15" hidden="false" customHeight="false" outlineLevel="0" collapsed="false">
      <c r="A57" s="12"/>
      <c r="B57" s="13"/>
      <c r="C57" s="14"/>
      <c r="D57" s="14"/>
      <c r="E57" s="15" t="str">
        <f aca="false">IF(D57="","",(D57-C57)*1440)</f>
        <v/>
      </c>
      <c r="F57" s="13"/>
      <c r="G57" s="13"/>
    </row>
    <row r="58" customFormat="false" ht="15" hidden="false" customHeight="false" outlineLevel="0" collapsed="false">
      <c r="A58" s="12"/>
      <c r="B58" s="13"/>
      <c r="C58" s="14"/>
      <c r="D58" s="14"/>
      <c r="E58" s="15" t="str">
        <f aca="false">IF(D58="","",(D58-C58)*1440)</f>
        <v/>
      </c>
      <c r="F58" s="13"/>
      <c r="G58" s="13"/>
    </row>
    <row r="59" customFormat="false" ht="15" hidden="false" customHeight="false" outlineLevel="0" collapsed="false">
      <c r="A59" s="12"/>
      <c r="B59" s="13"/>
      <c r="C59" s="14"/>
      <c r="D59" s="14"/>
      <c r="E59" s="15" t="str">
        <f aca="false">IF(D59="","",(D59-C59)*1440)</f>
        <v/>
      </c>
      <c r="F59" s="13"/>
      <c r="G59" s="13"/>
    </row>
    <row r="60" customFormat="false" ht="15" hidden="false" customHeight="false" outlineLevel="0" collapsed="false">
      <c r="A60" s="12"/>
      <c r="B60" s="13"/>
      <c r="C60" s="14"/>
      <c r="D60" s="14"/>
      <c r="E60" s="15" t="str">
        <f aca="false">IF(D60="","",(D60-C60)*1440)</f>
        <v/>
      </c>
      <c r="F60" s="13"/>
      <c r="G60" s="13"/>
    </row>
    <row r="61" customFormat="false" ht="15" hidden="false" customHeight="false" outlineLevel="0" collapsed="false">
      <c r="A61" s="12"/>
      <c r="B61" s="13"/>
      <c r="C61" s="14"/>
      <c r="D61" s="14"/>
      <c r="E61" s="15" t="str">
        <f aca="false">IF(D61="","",(D61-C61)*1440)</f>
        <v/>
      </c>
      <c r="F61" s="13"/>
      <c r="G61" s="13"/>
    </row>
    <row r="62" customFormat="false" ht="15" hidden="false" customHeight="false" outlineLevel="0" collapsed="false">
      <c r="A62" s="12"/>
      <c r="B62" s="13"/>
      <c r="C62" s="14"/>
      <c r="D62" s="14"/>
      <c r="E62" s="15" t="str">
        <f aca="false">IF(D62="","",(D62-C62)*1440)</f>
        <v/>
      </c>
      <c r="F62" s="13"/>
      <c r="G62" s="13"/>
    </row>
    <row r="63" customFormat="false" ht="15" hidden="false" customHeight="false" outlineLevel="0" collapsed="false">
      <c r="A63" s="12"/>
      <c r="B63" s="13"/>
      <c r="C63" s="14"/>
      <c r="D63" s="14"/>
      <c r="E63" s="15" t="str">
        <f aca="false">IF(D63="","",(D63-C63)*1440)</f>
        <v/>
      </c>
      <c r="F63" s="13"/>
      <c r="G63" s="13"/>
    </row>
    <row r="64" customFormat="false" ht="15" hidden="false" customHeight="false" outlineLevel="0" collapsed="false">
      <c r="A64" s="12"/>
      <c r="B64" s="13"/>
      <c r="C64" s="14"/>
      <c r="D64" s="14"/>
      <c r="E64" s="15" t="str">
        <f aca="false">IF(D64="","",(D64-C64)*1440)</f>
        <v/>
      </c>
      <c r="F64" s="13"/>
      <c r="G64" s="13"/>
    </row>
    <row r="65" customFormat="false" ht="15" hidden="false" customHeight="false" outlineLevel="0" collapsed="false">
      <c r="A65" s="12"/>
      <c r="B65" s="13"/>
      <c r="C65" s="14"/>
      <c r="D65" s="14"/>
      <c r="E65" s="15" t="str">
        <f aca="false">IF(D65="","",(D65-C65)*1440)</f>
        <v/>
      </c>
      <c r="F65" s="13"/>
      <c r="G65" s="13"/>
    </row>
    <row r="66" customFormat="false" ht="15" hidden="false" customHeight="false" outlineLevel="0" collapsed="false">
      <c r="A66" s="12"/>
      <c r="B66" s="13"/>
      <c r="C66" s="14"/>
      <c r="D66" s="14"/>
      <c r="E66" s="15" t="str">
        <f aca="false">IF(D66="","",(D66-C66)*1440)</f>
        <v/>
      </c>
      <c r="F66" s="13"/>
      <c r="G66" s="13"/>
    </row>
    <row r="67" customFormat="false" ht="15" hidden="false" customHeight="false" outlineLevel="0" collapsed="false">
      <c r="A67" s="12"/>
      <c r="B67" s="13"/>
      <c r="C67" s="14"/>
      <c r="D67" s="14"/>
      <c r="E67" s="15" t="str">
        <f aca="false">IF(D67="","",(D67-C67)*1440)</f>
        <v/>
      </c>
      <c r="F67" s="13"/>
      <c r="G67" s="13"/>
    </row>
    <row r="68" customFormat="false" ht="15" hidden="false" customHeight="false" outlineLevel="0" collapsed="false">
      <c r="A68" s="12"/>
      <c r="B68" s="13"/>
      <c r="C68" s="14"/>
      <c r="D68" s="14"/>
      <c r="E68" s="15" t="str">
        <f aca="false">IF(D68="","",(D68-C68)*1440)</f>
        <v/>
      </c>
      <c r="F68" s="13"/>
      <c r="G68" s="13"/>
    </row>
    <row r="69" customFormat="false" ht="15" hidden="false" customHeight="false" outlineLevel="0" collapsed="false">
      <c r="A69" s="12"/>
      <c r="B69" s="13"/>
      <c r="C69" s="14"/>
      <c r="D69" s="14"/>
      <c r="E69" s="15" t="str">
        <f aca="false">IF(D69="","",(D69-C69)*1440)</f>
        <v/>
      </c>
      <c r="F69" s="13"/>
      <c r="G69" s="13"/>
    </row>
    <row r="70" customFormat="false" ht="15" hidden="false" customHeight="false" outlineLevel="0" collapsed="false">
      <c r="A70" s="12"/>
      <c r="B70" s="13"/>
      <c r="C70" s="14"/>
      <c r="D70" s="14"/>
      <c r="E70" s="15" t="str">
        <f aca="false">IF(D70="","",(D70-C70)*1440)</f>
        <v/>
      </c>
      <c r="F70" s="13"/>
      <c r="G70" s="13"/>
    </row>
    <row r="71" customFormat="false" ht="15" hidden="false" customHeight="false" outlineLevel="0" collapsed="false">
      <c r="A71" s="12"/>
      <c r="B71" s="13"/>
      <c r="C71" s="14"/>
      <c r="D71" s="14"/>
      <c r="E71" s="15" t="str">
        <f aca="false">IF(D71="","",(D71-C71)*1440)</f>
        <v/>
      </c>
      <c r="F71" s="13"/>
      <c r="G71" s="13"/>
    </row>
    <row r="72" customFormat="false" ht="15" hidden="false" customHeight="false" outlineLevel="0" collapsed="false">
      <c r="A72" s="12"/>
      <c r="B72" s="13"/>
      <c r="C72" s="14"/>
      <c r="D72" s="14"/>
      <c r="E72" s="15" t="str">
        <f aca="false">IF(D72="","",(D72-C72)*1440)</f>
        <v/>
      </c>
      <c r="F72" s="13"/>
      <c r="G72" s="13"/>
    </row>
    <row r="73" customFormat="false" ht="15" hidden="false" customHeight="false" outlineLevel="0" collapsed="false">
      <c r="A73" s="12"/>
      <c r="B73" s="13"/>
      <c r="C73" s="14"/>
      <c r="D73" s="14"/>
      <c r="E73" s="15" t="str">
        <f aca="false">IF(D73="","",(D73-C73)*1440)</f>
        <v/>
      </c>
      <c r="F73" s="13"/>
      <c r="G73" s="13"/>
    </row>
    <row r="74" customFormat="false" ht="15" hidden="false" customHeight="false" outlineLevel="0" collapsed="false">
      <c r="A74" s="12"/>
      <c r="B74" s="13"/>
      <c r="C74" s="14"/>
      <c r="D74" s="14"/>
      <c r="E74" s="15" t="str">
        <f aca="false">IF(D74="","",(D74-C74)*1440)</f>
        <v/>
      </c>
      <c r="F74" s="13"/>
      <c r="G74" s="13"/>
    </row>
    <row r="75" customFormat="false" ht="15" hidden="false" customHeight="false" outlineLevel="0" collapsed="false">
      <c r="A75" s="12"/>
      <c r="B75" s="13"/>
      <c r="C75" s="14"/>
      <c r="D75" s="14"/>
      <c r="E75" s="15" t="str">
        <f aca="false">IF(D75="","",(D75-C75)*1440)</f>
        <v/>
      </c>
      <c r="F75" s="13"/>
      <c r="G75" s="13"/>
    </row>
    <row r="76" customFormat="false" ht="15" hidden="false" customHeight="false" outlineLevel="0" collapsed="false">
      <c r="A76" s="12"/>
      <c r="B76" s="13"/>
      <c r="C76" s="14"/>
      <c r="D76" s="14"/>
      <c r="E76" s="15" t="str">
        <f aca="false">IF(D76="","",(D76-C76)*1440)</f>
        <v/>
      </c>
      <c r="F76" s="13"/>
      <c r="G76" s="13"/>
    </row>
    <row r="77" customFormat="false" ht="15" hidden="false" customHeight="false" outlineLevel="0" collapsed="false">
      <c r="A77" s="12"/>
      <c r="B77" s="13"/>
      <c r="C77" s="14"/>
      <c r="D77" s="14"/>
      <c r="E77" s="15" t="str">
        <f aca="false">IF(D77="","",(D77-C77)*1440)</f>
        <v/>
      </c>
      <c r="F77" s="13"/>
      <c r="G77" s="13"/>
    </row>
    <row r="78" customFormat="false" ht="15" hidden="false" customHeight="false" outlineLevel="0" collapsed="false">
      <c r="A78" s="12"/>
      <c r="B78" s="13"/>
      <c r="C78" s="14"/>
      <c r="D78" s="14"/>
      <c r="E78" s="15" t="str">
        <f aca="false">IF(D78="","",(D78-C78)*1440)</f>
        <v/>
      </c>
      <c r="F78" s="13"/>
      <c r="G78" s="13"/>
    </row>
    <row r="79" customFormat="false" ht="15" hidden="false" customHeight="false" outlineLevel="0" collapsed="false">
      <c r="A79" s="12"/>
      <c r="B79" s="13"/>
      <c r="C79" s="14"/>
      <c r="D79" s="14"/>
      <c r="E79" s="15" t="str">
        <f aca="false">IF(D79="","",(D79-C79)*1440)</f>
        <v/>
      </c>
      <c r="F79" s="13"/>
      <c r="G79" s="13"/>
    </row>
    <row r="80" customFormat="false" ht="15" hidden="false" customHeight="false" outlineLevel="0" collapsed="false">
      <c r="A80" s="12"/>
      <c r="B80" s="13"/>
      <c r="C80" s="14"/>
      <c r="D80" s="14"/>
      <c r="E80" s="15" t="str">
        <f aca="false">IF(D80="","",(D80-C80)*1440)</f>
        <v/>
      </c>
      <c r="F80" s="13"/>
      <c r="G80" s="13"/>
    </row>
    <row r="81" customFormat="false" ht="15" hidden="false" customHeight="false" outlineLevel="0" collapsed="false">
      <c r="A81" s="12"/>
      <c r="B81" s="13"/>
      <c r="C81" s="14"/>
      <c r="D81" s="14"/>
      <c r="E81" s="15" t="str">
        <f aca="false">IF(D81="","",(D81-C81)*1440)</f>
        <v/>
      </c>
      <c r="F81" s="13"/>
      <c r="G81" s="13"/>
    </row>
    <row r="82" customFormat="false" ht="15" hidden="false" customHeight="false" outlineLevel="0" collapsed="false">
      <c r="A82" s="12"/>
      <c r="B82" s="13"/>
      <c r="C82" s="14"/>
      <c r="D82" s="14"/>
      <c r="E82" s="15" t="str">
        <f aca="false">IF(D82="","",(D82-C82)*1440)</f>
        <v/>
      </c>
      <c r="F82" s="13"/>
      <c r="G82" s="13"/>
    </row>
    <row r="83" customFormat="false" ht="15" hidden="false" customHeight="false" outlineLevel="0" collapsed="false">
      <c r="A83" s="12"/>
      <c r="B83" s="13"/>
      <c r="C83" s="14"/>
      <c r="D83" s="14"/>
      <c r="E83" s="15" t="str">
        <f aca="false">IF(D83="","",(D83-C83)*1440)</f>
        <v/>
      </c>
      <c r="F83" s="13"/>
      <c r="G83" s="13"/>
    </row>
    <row r="84" customFormat="false" ht="15" hidden="false" customHeight="false" outlineLevel="0" collapsed="false">
      <c r="A84" s="12"/>
      <c r="B84" s="13"/>
      <c r="C84" s="14"/>
      <c r="D84" s="14"/>
      <c r="E84" s="15" t="str">
        <f aca="false">IF(D84="","",(D84-C84)*1440)</f>
        <v/>
      </c>
      <c r="F84" s="13"/>
      <c r="G84" s="13"/>
    </row>
    <row r="85" customFormat="false" ht="15" hidden="false" customHeight="false" outlineLevel="0" collapsed="false">
      <c r="A85" s="12"/>
      <c r="B85" s="13"/>
      <c r="C85" s="14"/>
      <c r="D85" s="14"/>
      <c r="E85" s="15" t="str">
        <f aca="false">IF(D85="","",(D85-C85)*1440)</f>
        <v/>
      </c>
      <c r="F85" s="13"/>
      <c r="G85" s="13"/>
    </row>
    <row r="86" customFormat="false" ht="15" hidden="false" customHeight="false" outlineLevel="0" collapsed="false">
      <c r="A86" s="12"/>
      <c r="B86" s="13"/>
      <c r="C86" s="14"/>
      <c r="D86" s="14"/>
      <c r="E86" s="15" t="str">
        <f aca="false">IF(D86="","",(D86-C86)*1440)</f>
        <v/>
      </c>
      <c r="F86" s="13"/>
      <c r="G86" s="13"/>
    </row>
    <row r="87" customFormat="false" ht="15" hidden="false" customHeight="false" outlineLevel="0" collapsed="false">
      <c r="A87" s="12"/>
      <c r="B87" s="13"/>
      <c r="C87" s="14"/>
      <c r="D87" s="14"/>
      <c r="E87" s="15" t="str">
        <f aca="false">IF(D87="","",(D87-C87)*1440)</f>
        <v/>
      </c>
      <c r="F87" s="13"/>
      <c r="G87" s="13"/>
    </row>
    <row r="88" customFormat="false" ht="15" hidden="false" customHeight="false" outlineLevel="0" collapsed="false">
      <c r="A88" s="12"/>
      <c r="B88" s="13"/>
      <c r="C88" s="14"/>
      <c r="D88" s="14"/>
      <c r="E88" s="15" t="str">
        <f aca="false">IF(D88="","",(D88-C88)*1440)</f>
        <v/>
      </c>
      <c r="F88" s="13"/>
      <c r="G88" s="13"/>
    </row>
    <row r="89" customFormat="false" ht="15" hidden="false" customHeight="false" outlineLevel="0" collapsed="false">
      <c r="A89" s="12"/>
      <c r="B89" s="13"/>
      <c r="C89" s="14"/>
      <c r="D89" s="14"/>
      <c r="E89" s="15" t="str">
        <f aca="false">IF(D89="","",(D89-C89)*1440)</f>
        <v/>
      </c>
      <c r="F89" s="13"/>
      <c r="G89" s="13"/>
    </row>
    <row r="90" customFormat="false" ht="15" hidden="false" customHeight="false" outlineLevel="0" collapsed="false">
      <c r="A90" s="12"/>
      <c r="B90" s="13"/>
      <c r="C90" s="14"/>
      <c r="D90" s="14"/>
      <c r="E90" s="15" t="str">
        <f aca="false">IF(D90="","",(D90-C90)*1440)</f>
        <v/>
      </c>
      <c r="F90" s="13"/>
      <c r="G90" s="13"/>
    </row>
    <row r="91" customFormat="false" ht="15" hidden="false" customHeight="false" outlineLevel="0" collapsed="false">
      <c r="A91" s="12"/>
      <c r="B91" s="13"/>
      <c r="C91" s="14"/>
      <c r="D91" s="14"/>
      <c r="E91" s="15" t="str">
        <f aca="false">IF(D91="","",(D91-C91)*1440)</f>
        <v/>
      </c>
      <c r="F91" s="13"/>
      <c r="G91" s="13"/>
    </row>
    <row r="92" customFormat="false" ht="15" hidden="false" customHeight="false" outlineLevel="0" collapsed="false">
      <c r="A92" s="12"/>
      <c r="B92" s="13"/>
      <c r="C92" s="14"/>
      <c r="D92" s="14"/>
      <c r="E92" s="15" t="str">
        <f aca="false">IF(D92="","",(D92-C92)*1440)</f>
        <v/>
      </c>
      <c r="F92" s="13"/>
      <c r="G92" s="13"/>
    </row>
    <row r="93" customFormat="false" ht="15" hidden="false" customHeight="false" outlineLevel="0" collapsed="false">
      <c r="A93" s="12"/>
      <c r="B93" s="13"/>
      <c r="C93" s="14"/>
      <c r="D93" s="14"/>
      <c r="E93" s="15" t="str">
        <f aca="false">IF(D93="","",(D93-C93)*1440)</f>
        <v/>
      </c>
      <c r="F93" s="13"/>
      <c r="G93" s="13"/>
    </row>
    <row r="94" customFormat="false" ht="15" hidden="false" customHeight="false" outlineLevel="0" collapsed="false">
      <c r="A94" s="12"/>
      <c r="B94" s="13"/>
      <c r="C94" s="14"/>
      <c r="D94" s="14"/>
      <c r="E94" s="15" t="str">
        <f aca="false">IF(D94="","",(D94-C94)*1440)</f>
        <v/>
      </c>
      <c r="F94" s="13"/>
      <c r="G94" s="13"/>
    </row>
    <row r="95" customFormat="false" ht="15" hidden="false" customHeight="false" outlineLevel="0" collapsed="false">
      <c r="A95" s="12"/>
      <c r="B95" s="13"/>
      <c r="C95" s="14"/>
      <c r="D95" s="14"/>
      <c r="E95" s="15" t="str">
        <f aca="false">IF(D95="","",(D95-C95)*1440)</f>
        <v/>
      </c>
      <c r="F95" s="13"/>
      <c r="G95" s="13"/>
    </row>
    <row r="96" customFormat="false" ht="15" hidden="false" customHeight="false" outlineLevel="0" collapsed="false">
      <c r="A96" s="12"/>
      <c r="B96" s="13"/>
      <c r="C96" s="14"/>
      <c r="D96" s="14"/>
      <c r="E96" s="15" t="str">
        <f aca="false">IF(D96="","",(D96-C96)*1440)</f>
        <v/>
      </c>
      <c r="F96" s="13"/>
      <c r="G96" s="13"/>
    </row>
    <row r="97" customFormat="false" ht="15" hidden="false" customHeight="false" outlineLevel="0" collapsed="false">
      <c r="A97" s="12"/>
      <c r="B97" s="13"/>
      <c r="C97" s="14"/>
      <c r="D97" s="14"/>
      <c r="E97" s="15" t="str">
        <f aca="false">IF(D97="","",(D97-C97)*1440)</f>
        <v/>
      </c>
      <c r="F97" s="13"/>
      <c r="G97" s="13"/>
    </row>
    <row r="98" customFormat="false" ht="15" hidden="false" customHeight="false" outlineLevel="0" collapsed="false">
      <c r="A98" s="12"/>
      <c r="B98" s="13"/>
      <c r="C98" s="14"/>
      <c r="D98" s="14"/>
      <c r="E98" s="15" t="str">
        <f aca="false">IF(D98="","",(D98-C98)*1440)</f>
        <v/>
      </c>
      <c r="F98" s="13"/>
      <c r="G98" s="13"/>
    </row>
    <row r="99" customFormat="false" ht="15" hidden="false" customHeight="false" outlineLevel="0" collapsed="false">
      <c r="A99" s="12"/>
      <c r="B99" s="13"/>
      <c r="C99" s="14"/>
      <c r="D99" s="14"/>
      <c r="E99" s="15" t="str">
        <f aca="false">IF(D99="","",(D99-C99)*1440)</f>
        <v/>
      </c>
      <c r="F99" s="13"/>
      <c r="G99" s="13"/>
    </row>
    <row r="100" customFormat="false" ht="15" hidden="false" customHeight="false" outlineLevel="0" collapsed="false">
      <c r="A100" s="12"/>
      <c r="B100" s="13"/>
      <c r="C100" s="14"/>
      <c r="D100" s="14"/>
      <c r="E100" s="15" t="str">
        <f aca="false">IF(D100="","",(D100-C100)*1440)</f>
        <v/>
      </c>
      <c r="F100" s="13"/>
      <c r="G100" s="13"/>
    </row>
    <row r="101" customFormat="false" ht="15" hidden="false" customHeight="false" outlineLevel="0" collapsed="false">
      <c r="A101" s="12"/>
      <c r="B101" s="13"/>
      <c r="C101" s="14"/>
      <c r="D101" s="14"/>
      <c r="E101" s="15" t="str">
        <f aca="false">IF(D101="","",(D101-C101)*1440)</f>
        <v/>
      </c>
      <c r="F101" s="13"/>
      <c r="G101" s="13"/>
    </row>
    <row r="102" customFormat="false" ht="15" hidden="false" customHeight="false" outlineLevel="0" collapsed="false">
      <c r="A102" s="12"/>
      <c r="B102" s="13"/>
      <c r="C102" s="14"/>
      <c r="D102" s="14"/>
      <c r="E102" s="15" t="str">
        <f aca="false">IF(D102="","",(D102-C102)*1440)</f>
        <v/>
      </c>
      <c r="F102" s="13"/>
      <c r="G102" s="13"/>
    </row>
    <row r="103" customFormat="false" ht="15" hidden="false" customHeight="false" outlineLevel="0" collapsed="false">
      <c r="A103" s="12"/>
      <c r="B103" s="13"/>
      <c r="C103" s="14"/>
      <c r="D103" s="14"/>
      <c r="E103" s="15" t="str">
        <f aca="false">IF(D103="","",(D103-C103)*1440)</f>
        <v/>
      </c>
      <c r="F103" s="13"/>
      <c r="G103" s="13"/>
    </row>
    <row r="104" customFormat="false" ht="15" hidden="false" customHeight="false" outlineLevel="0" collapsed="false">
      <c r="A104" s="12"/>
      <c r="B104" s="13"/>
      <c r="C104" s="14"/>
      <c r="D104" s="14"/>
      <c r="E104" s="15" t="str">
        <f aca="false">IF(D104="","",(D104-C104)*1440)</f>
        <v/>
      </c>
      <c r="F104" s="13"/>
      <c r="G104" s="13"/>
    </row>
    <row r="105" customFormat="false" ht="15" hidden="false" customHeight="false" outlineLevel="0" collapsed="false">
      <c r="A105" s="12"/>
      <c r="B105" s="13"/>
      <c r="C105" s="14"/>
      <c r="D105" s="14"/>
      <c r="E105" s="15" t="str">
        <f aca="false">IF(D105="","",(D105-C105)*1440)</f>
        <v/>
      </c>
      <c r="F105" s="13"/>
      <c r="G105" s="13"/>
    </row>
    <row r="106" customFormat="false" ht="15" hidden="false" customHeight="false" outlineLevel="0" collapsed="false">
      <c r="A106" s="12"/>
      <c r="B106" s="13"/>
      <c r="C106" s="14"/>
      <c r="D106" s="14"/>
      <c r="E106" s="15" t="str">
        <f aca="false">IF(D106="","",(D106-C106)*1440)</f>
        <v/>
      </c>
      <c r="F106" s="13"/>
      <c r="G106" s="13"/>
    </row>
    <row r="107" customFormat="false" ht="15" hidden="false" customHeight="false" outlineLevel="0" collapsed="false">
      <c r="A107" s="12"/>
      <c r="B107" s="13"/>
      <c r="C107" s="14"/>
      <c r="D107" s="14"/>
      <c r="E107" s="15" t="str">
        <f aca="false">IF(D107="","",(D107-C107)*1440)</f>
        <v/>
      </c>
      <c r="F107" s="13"/>
      <c r="G107" s="13"/>
    </row>
    <row r="108" customFormat="false" ht="15" hidden="false" customHeight="false" outlineLevel="0" collapsed="false">
      <c r="A108" s="12"/>
      <c r="B108" s="13"/>
      <c r="C108" s="14"/>
      <c r="D108" s="14"/>
      <c r="E108" s="15" t="str">
        <f aca="false">IF(D108="","",(D108-C108)*1440)</f>
        <v/>
      </c>
      <c r="F108" s="13"/>
      <c r="G108" s="13"/>
    </row>
    <row r="109" customFormat="false" ht="15" hidden="false" customHeight="false" outlineLevel="0" collapsed="false">
      <c r="A109" s="12"/>
      <c r="B109" s="13"/>
      <c r="C109" s="14"/>
      <c r="D109" s="14"/>
      <c r="E109" s="15" t="str">
        <f aca="false">IF(D109="","",(D109-C109)*1440)</f>
        <v/>
      </c>
      <c r="F109" s="13"/>
      <c r="G109" s="13"/>
    </row>
    <row r="110" customFormat="false" ht="15" hidden="false" customHeight="false" outlineLevel="0" collapsed="false">
      <c r="A110" s="12"/>
      <c r="B110" s="13"/>
      <c r="C110" s="14"/>
      <c r="D110" s="14"/>
      <c r="E110" s="15" t="str">
        <f aca="false">IF(D110="","",(D110-C110)*1440)</f>
        <v/>
      </c>
      <c r="F110" s="13"/>
      <c r="G110" s="13"/>
    </row>
    <row r="111" customFormat="false" ht="15" hidden="false" customHeight="false" outlineLevel="0" collapsed="false">
      <c r="A111" s="12"/>
      <c r="B111" s="13"/>
      <c r="C111" s="14"/>
      <c r="D111" s="14"/>
      <c r="E111" s="15" t="str">
        <f aca="false">IF(D111="","",(D111-C111)*1440)</f>
        <v/>
      </c>
      <c r="F111" s="13"/>
      <c r="G111" s="13"/>
    </row>
    <row r="112" customFormat="false" ht="15" hidden="false" customHeight="false" outlineLevel="0" collapsed="false">
      <c r="A112" s="12"/>
      <c r="B112" s="13"/>
      <c r="C112" s="14"/>
      <c r="D112" s="14"/>
      <c r="E112" s="15" t="str">
        <f aca="false">IF(D112="","",(D112-C112)*1440)</f>
        <v/>
      </c>
      <c r="F112" s="13"/>
      <c r="G112" s="13"/>
    </row>
    <row r="113" customFormat="false" ht="15" hidden="false" customHeight="false" outlineLevel="0" collapsed="false">
      <c r="A113" s="12"/>
      <c r="B113" s="13"/>
      <c r="C113" s="14"/>
      <c r="D113" s="14"/>
      <c r="E113" s="15" t="str">
        <f aca="false">IF(D113="","",(D113-C113)*1440)</f>
        <v/>
      </c>
      <c r="F113" s="13"/>
      <c r="G113" s="13"/>
    </row>
    <row r="114" customFormat="false" ht="15" hidden="false" customHeight="false" outlineLevel="0" collapsed="false">
      <c r="A114" s="12"/>
      <c r="B114" s="13"/>
      <c r="C114" s="14"/>
      <c r="D114" s="14"/>
      <c r="E114" s="15" t="str">
        <f aca="false">IF(D114="","",(D114-C114)*1440)</f>
        <v/>
      </c>
      <c r="F114" s="13"/>
      <c r="G114" s="13"/>
    </row>
    <row r="115" customFormat="false" ht="15" hidden="false" customHeight="false" outlineLevel="0" collapsed="false">
      <c r="A115" s="12"/>
      <c r="B115" s="13"/>
      <c r="C115" s="14"/>
      <c r="D115" s="14"/>
      <c r="E115" s="15" t="str">
        <f aca="false">IF(D115="","",(D115-C115)*1440)</f>
        <v/>
      </c>
      <c r="F115" s="13"/>
      <c r="G115" s="13"/>
    </row>
    <row r="116" customFormat="false" ht="15" hidden="false" customHeight="false" outlineLevel="0" collapsed="false">
      <c r="A116" s="12"/>
      <c r="B116" s="13"/>
      <c r="C116" s="14"/>
      <c r="D116" s="14"/>
      <c r="E116" s="15" t="str">
        <f aca="false">IF(D116="","",(D116-C116)*1440)</f>
        <v/>
      </c>
      <c r="F116" s="13"/>
      <c r="G116" s="13"/>
    </row>
    <row r="117" customFormat="false" ht="15" hidden="false" customHeight="false" outlineLevel="0" collapsed="false">
      <c r="A117" s="12"/>
      <c r="B117" s="13"/>
      <c r="C117" s="14"/>
      <c r="D117" s="14"/>
      <c r="E117" s="15" t="str">
        <f aca="false">IF(D117="","",(D117-C117)*1440)</f>
        <v/>
      </c>
      <c r="F117" s="13"/>
      <c r="G117" s="13"/>
    </row>
    <row r="118" customFormat="false" ht="15" hidden="false" customHeight="false" outlineLevel="0" collapsed="false">
      <c r="A118" s="12"/>
      <c r="B118" s="13"/>
      <c r="C118" s="14"/>
      <c r="D118" s="14"/>
      <c r="E118" s="15" t="str">
        <f aca="false">IF(D118="","",(D118-C118)*1440)</f>
        <v/>
      </c>
      <c r="F118" s="13"/>
      <c r="G118" s="13"/>
    </row>
    <row r="119" customFormat="false" ht="15" hidden="false" customHeight="false" outlineLevel="0" collapsed="false">
      <c r="A119" s="12"/>
      <c r="B119" s="13"/>
      <c r="C119" s="14"/>
      <c r="D119" s="14"/>
      <c r="E119" s="15" t="str">
        <f aca="false">IF(D119="","",(D119-C119)*1440)</f>
        <v/>
      </c>
      <c r="F119" s="13"/>
      <c r="G119" s="13"/>
    </row>
    <row r="120" customFormat="false" ht="15" hidden="false" customHeight="false" outlineLevel="0" collapsed="false">
      <c r="A120" s="12"/>
      <c r="B120" s="13"/>
      <c r="C120" s="14"/>
      <c r="D120" s="14"/>
      <c r="E120" s="15" t="str">
        <f aca="false">IF(D120="","",(D120-C120)*1440)</f>
        <v/>
      </c>
      <c r="F120" s="13"/>
      <c r="G120" s="13"/>
    </row>
    <row r="121" customFormat="false" ht="15" hidden="false" customHeight="false" outlineLevel="0" collapsed="false">
      <c r="A121" s="12"/>
      <c r="B121" s="13"/>
      <c r="C121" s="14"/>
      <c r="D121" s="14"/>
      <c r="E121" s="15" t="str">
        <f aca="false">IF(D121="","",(D121-C121)*1440)</f>
        <v/>
      </c>
      <c r="F121" s="13"/>
      <c r="G121" s="13"/>
    </row>
    <row r="122" customFormat="false" ht="15" hidden="false" customHeight="false" outlineLevel="0" collapsed="false">
      <c r="A122" s="12"/>
      <c r="B122" s="13"/>
      <c r="C122" s="14"/>
      <c r="D122" s="14"/>
      <c r="E122" s="15" t="str">
        <f aca="false">IF(D122="","",(D122-C122)*1440)</f>
        <v/>
      </c>
      <c r="F122" s="13"/>
      <c r="G122" s="13"/>
    </row>
    <row r="123" customFormat="false" ht="15" hidden="false" customHeight="false" outlineLevel="0" collapsed="false">
      <c r="A123" s="12"/>
      <c r="B123" s="13"/>
      <c r="C123" s="14"/>
      <c r="D123" s="14"/>
      <c r="E123" s="15" t="str">
        <f aca="false">IF(D123="","",(D123-C123)*1440)</f>
        <v/>
      </c>
      <c r="F123" s="13"/>
      <c r="G123" s="13"/>
    </row>
    <row r="124" customFormat="false" ht="15" hidden="false" customHeight="false" outlineLevel="0" collapsed="false">
      <c r="A124" s="12"/>
      <c r="B124" s="13"/>
      <c r="C124" s="14"/>
      <c r="D124" s="14"/>
      <c r="E124" s="15" t="str">
        <f aca="false">IF(D124="","",(D124-C124)*1440)</f>
        <v/>
      </c>
      <c r="F124" s="13"/>
      <c r="G124" s="13"/>
    </row>
    <row r="125" customFormat="false" ht="15" hidden="false" customHeight="false" outlineLevel="0" collapsed="false">
      <c r="A125" s="12"/>
      <c r="B125" s="13"/>
      <c r="C125" s="14"/>
      <c r="D125" s="14"/>
      <c r="E125" s="15" t="str">
        <f aca="false">IF(D125="","",(D125-C125)*1440)</f>
        <v/>
      </c>
      <c r="F125" s="13"/>
      <c r="G125" s="13"/>
    </row>
    <row r="126" customFormat="false" ht="15" hidden="false" customHeight="false" outlineLevel="0" collapsed="false">
      <c r="A126" s="12"/>
      <c r="B126" s="13"/>
      <c r="C126" s="14"/>
      <c r="D126" s="14"/>
      <c r="E126" s="15" t="str">
        <f aca="false">IF(D126="","",(D126-C126)*1440)</f>
        <v/>
      </c>
      <c r="F126" s="13"/>
      <c r="G126" s="13"/>
    </row>
    <row r="127" customFormat="false" ht="15" hidden="false" customHeight="false" outlineLevel="0" collapsed="false">
      <c r="A127" s="12"/>
      <c r="B127" s="13"/>
      <c r="C127" s="14"/>
      <c r="D127" s="14"/>
      <c r="E127" s="15" t="str">
        <f aca="false">IF(D127="","",(D127-C127)*1440)</f>
        <v/>
      </c>
      <c r="F127" s="13"/>
      <c r="G127" s="13"/>
    </row>
    <row r="128" customFormat="false" ht="15" hidden="false" customHeight="false" outlineLevel="0" collapsed="false">
      <c r="A128" s="12"/>
      <c r="B128" s="13"/>
      <c r="C128" s="14"/>
      <c r="D128" s="14"/>
      <c r="E128" s="15" t="str">
        <f aca="false">IF(D128="","",(D128-C128)*1440)</f>
        <v/>
      </c>
      <c r="F128" s="13"/>
      <c r="G128" s="13"/>
    </row>
    <row r="129" customFormat="false" ht="15" hidden="false" customHeight="false" outlineLevel="0" collapsed="false">
      <c r="A129" s="12"/>
      <c r="B129" s="13"/>
      <c r="C129" s="14"/>
      <c r="D129" s="14"/>
      <c r="E129" s="15" t="str">
        <f aca="false">IF(D129="","",(D129-C129)*1440)</f>
        <v/>
      </c>
      <c r="F129" s="13"/>
      <c r="G129" s="13"/>
    </row>
    <row r="130" customFormat="false" ht="15" hidden="false" customHeight="false" outlineLevel="0" collapsed="false">
      <c r="A130" s="12"/>
      <c r="B130" s="13"/>
      <c r="C130" s="14"/>
      <c r="D130" s="14"/>
      <c r="E130" s="15" t="str">
        <f aca="false">IF(D130="","",(D130-C130)*1440)</f>
        <v/>
      </c>
      <c r="F130" s="13"/>
      <c r="G130" s="13"/>
    </row>
    <row r="131" customFormat="false" ht="15" hidden="false" customHeight="false" outlineLevel="0" collapsed="false">
      <c r="A131" s="12"/>
      <c r="B131" s="13"/>
      <c r="C131" s="14"/>
      <c r="D131" s="14"/>
      <c r="E131" s="15" t="str">
        <f aca="false">IF(D131="","",(D131-C131)*1440)</f>
        <v/>
      </c>
      <c r="F131" s="13"/>
      <c r="G131" s="13"/>
    </row>
    <row r="132" customFormat="false" ht="15" hidden="false" customHeight="false" outlineLevel="0" collapsed="false">
      <c r="A132" s="12"/>
      <c r="B132" s="13"/>
      <c r="C132" s="14"/>
      <c r="D132" s="14"/>
      <c r="E132" s="15" t="str">
        <f aca="false">IF(D132="","",(D132-C132)*1440)</f>
        <v/>
      </c>
      <c r="F132" s="13"/>
      <c r="G132" s="13"/>
    </row>
    <row r="133" customFormat="false" ht="15" hidden="false" customHeight="false" outlineLevel="0" collapsed="false">
      <c r="A133" s="12"/>
      <c r="B133" s="13"/>
      <c r="C133" s="14"/>
      <c r="D133" s="14"/>
      <c r="E133" s="15" t="str">
        <f aca="false">IF(D133="","",(D133-C133)*1440)</f>
        <v/>
      </c>
      <c r="F133" s="13"/>
      <c r="G133" s="13"/>
    </row>
    <row r="134" customFormat="false" ht="15" hidden="false" customHeight="false" outlineLevel="0" collapsed="false">
      <c r="A134" s="12"/>
      <c r="B134" s="13"/>
      <c r="C134" s="14"/>
      <c r="D134" s="14"/>
      <c r="E134" s="15" t="str">
        <f aca="false">IF(D134="","",(D134-C134)*1440)</f>
        <v/>
      </c>
      <c r="F134" s="13"/>
      <c r="G134" s="13"/>
    </row>
    <row r="135" customFormat="false" ht="15" hidden="false" customHeight="false" outlineLevel="0" collapsed="false">
      <c r="A135" s="12"/>
      <c r="B135" s="13"/>
      <c r="C135" s="14"/>
      <c r="D135" s="14"/>
      <c r="E135" s="15" t="str">
        <f aca="false">IF(D135="","",(D135-C135)*1440)</f>
        <v/>
      </c>
      <c r="F135" s="13"/>
      <c r="G135" s="13"/>
    </row>
    <row r="136" customFormat="false" ht="15" hidden="false" customHeight="false" outlineLevel="0" collapsed="false">
      <c r="A136" s="12"/>
      <c r="B136" s="13"/>
      <c r="C136" s="14"/>
      <c r="D136" s="14"/>
      <c r="E136" s="15" t="str">
        <f aca="false">IF(D136="","",(D136-C136)*1440)</f>
        <v/>
      </c>
      <c r="F136" s="13"/>
      <c r="G136" s="13"/>
    </row>
    <row r="137" customFormat="false" ht="15" hidden="false" customHeight="false" outlineLevel="0" collapsed="false">
      <c r="A137" s="12"/>
      <c r="B137" s="13"/>
      <c r="C137" s="14"/>
      <c r="D137" s="14"/>
      <c r="E137" s="15" t="str">
        <f aca="false">IF(D137="","",(D137-C137)*1440)</f>
        <v/>
      </c>
      <c r="F137" s="13"/>
      <c r="G137" s="13"/>
    </row>
    <row r="138" customFormat="false" ht="15" hidden="false" customHeight="false" outlineLevel="0" collapsed="false">
      <c r="A138" s="12"/>
      <c r="B138" s="13"/>
      <c r="C138" s="14"/>
      <c r="D138" s="14"/>
      <c r="E138" s="15" t="str">
        <f aca="false">IF(D138="","",(D138-C138)*1440)</f>
        <v/>
      </c>
      <c r="F138" s="13"/>
      <c r="G138" s="13"/>
    </row>
    <row r="139" customFormat="false" ht="15" hidden="false" customHeight="false" outlineLevel="0" collapsed="false">
      <c r="A139" s="12"/>
      <c r="B139" s="13"/>
      <c r="C139" s="14"/>
      <c r="D139" s="14"/>
      <c r="E139" s="15" t="str">
        <f aca="false">IF(D139="","",(D139-C139)*1440)</f>
        <v/>
      </c>
      <c r="F139" s="13"/>
      <c r="G139" s="13"/>
    </row>
    <row r="140" customFormat="false" ht="15" hidden="false" customHeight="false" outlineLevel="0" collapsed="false">
      <c r="A140" s="12"/>
      <c r="B140" s="13"/>
      <c r="C140" s="14"/>
      <c r="D140" s="14"/>
      <c r="E140" s="15" t="str">
        <f aca="false">IF(D140="","",(D140-C140)*1440)</f>
        <v/>
      </c>
      <c r="F140" s="13"/>
      <c r="G140" s="13"/>
    </row>
    <row r="141" customFormat="false" ht="15" hidden="false" customHeight="false" outlineLevel="0" collapsed="false">
      <c r="A141" s="12"/>
      <c r="B141" s="13"/>
      <c r="C141" s="14"/>
      <c r="D141" s="14"/>
      <c r="E141" s="15" t="str">
        <f aca="false">IF(D141="","",(D141-C141)*1440)</f>
        <v/>
      </c>
      <c r="F141" s="13"/>
      <c r="G141" s="13"/>
    </row>
    <row r="142" customFormat="false" ht="15" hidden="false" customHeight="false" outlineLevel="0" collapsed="false">
      <c r="A142" s="12"/>
      <c r="B142" s="13"/>
      <c r="C142" s="14"/>
      <c r="D142" s="14"/>
      <c r="E142" s="15" t="str">
        <f aca="false">IF(D142="","",(D142-C142)*1440)</f>
        <v/>
      </c>
      <c r="F142" s="13"/>
      <c r="G142" s="13"/>
    </row>
    <row r="143" customFormat="false" ht="15" hidden="false" customHeight="false" outlineLevel="0" collapsed="false">
      <c r="A143" s="12"/>
      <c r="B143" s="13"/>
      <c r="C143" s="14"/>
      <c r="D143" s="14"/>
      <c r="E143" s="15" t="str">
        <f aca="false">IF(D143="","",(D143-C143)*1440)</f>
        <v/>
      </c>
      <c r="F143" s="13"/>
      <c r="G143" s="13"/>
    </row>
    <row r="144" customFormat="false" ht="15" hidden="false" customHeight="false" outlineLevel="0" collapsed="false">
      <c r="A144" s="12"/>
      <c r="B144" s="13"/>
      <c r="C144" s="14"/>
      <c r="D144" s="14"/>
      <c r="E144" s="15" t="str">
        <f aca="false">IF(D144="","",(D144-C144)*1440)</f>
        <v/>
      </c>
      <c r="F144" s="13"/>
      <c r="G144" s="13"/>
    </row>
    <row r="145" customFormat="false" ht="15" hidden="false" customHeight="false" outlineLevel="0" collapsed="false">
      <c r="A145" s="12"/>
      <c r="B145" s="13"/>
      <c r="C145" s="14"/>
      <c r="D145" s="14"/>
      <c r="E145" s="15" t="str">
        <f aca="false">IF(D145="","",(D145-C145)*1440)</f>
        <v/>
      </c>
      <c r="F145" s="13"/>
      <c r="G145" s="13"/>
    </row>
    <row r="146" customFormat="false" ht="15" hidden="false" customHeight="false" outlineLevel="0" collapsed="false">
      <c r="A146" s="12"/>
      <c r="B146" s="13"/>
      <c r="C146" s="14"/>
      <c r="D146" s="14"/>
      <c r="E146" s="15" t="str">
        <f aca="false">IF(D146="","",(D146-C146)*1440)</f>
        <v/>
      </c>
      <c r="F146" s="13"/>
      <c r="G146" s="13"/>
    </row>
    <row r="147" customFormat="false" ht="15" hidden="false" customHeight="false" outlineLevel="0" collapsed="false">
      <c r="A147" s="12"/>
      <c r="B147" s="13"/>
      <c r="C147" s="14"/>
      <c r="D147" s="14"/>
      <c r="E147" s="15" t="str">
        <f aca="false">IF(D147="","",(D147-C147)*1440)</f>
        <v/>
      </c>
      <c r="F147" s="13"/>
      <c r="G147" s="13"/>
    </row>
    <row r="148" customFormat="false" ht="15" hidden="false" customHeight="false" outlineLevel="0" collapsed="false">
      <c r="A148" s="12"/>
      <c r="B148" s="13"/>
      <c r="C148" s="14"/>
      <c r="D148" s="14"/>
      <c r="E148" s="15" t="str">
        <f aca="false">IF(D148="","",(D148-C148)*1440)</f>
        <v/>
      </c>
      <c r="F148" s="13"/>
      <c r="G148" s="13"/>
    </row>
    <row r="149" customFormat="false" ht="15" hidden="false" customHeight="false" outlineLevel="0" collapsed="false">
      <c r="A149" s="12"/>
      <c r="B149" s="13"/>
      <c r="C149" s="14"/>
      <c r="D149" s="14"/>
      <c r="E149" s="15" t="str">
        <f aca="false">IF(D149="","",(D149-C149)*1440)</f>
        <v/>
      </c>
      <c r="F149" s="13"/>
      <c r="G149" s="13"/>
    </row>
    <row r="150" customFormat="false" ht="15" hidden="false" customHeight="false" outlineLevel="0" collapsed="false">
      <c r="A150" s="12"/>
      <c r="B150" s="13"/>
      <c r="C150" s="14"/>
      <c r="D150" s="14"/>
      <c r="E150" s="15" t="str">
        <f aca="false">IF(D150="","",(D150-C150)*1440)</f>
        <v/>
      </c>
      <c r="F150" s="13"/>
      <c r="G150" s="13"/>
    </row>
    <row r="151" customFormat="false" ht="15" hidden="false" customHeight="false" outlineLevel="0" collapsed="false">
      <c r="A151" s="12"/>
      <c r="B151" s="13"/>
      <c r="C151" s="14"/>
      <c r="D151" s="14"/>
      <c r="E151" s="15" t="str">
        <f aca="false">IF(D151="","",(D151-C151)*1440)</f>
        <v/>
      </c>
      <c r="F151" s="13"/>
      <c r="G151" s="13"/>
    </row>
    <row r="152" customFormat="false" ht="15" hidden="false" customHeight="false" outlineLevel="0" collapsed="false">
      <c r="A152" s="12"/>
      <c r="B152" s="13"/>
      <c r="C152" s="14"/>
      <c r="D152" s="14"/>
      <c r="E152" s="15" t="str">
        <f aca="false">IF(D152="","",(D152-C152)*1440)</f>
        <v/>
      </c>
      <c r="F152" s="13"/>
      <c r="G152" s="13"/>
    </row>
    <row r="153" customFormat="false" ht="15" hidden="false" customHeight="false" outlineLevel="0" collapsed="false">
      <c r="A153" s="12"/>
      <c r="B153" s="13"/>
      <c r="C153" s="14"/>
      <c r="D153" s="14"/>
      <c r="E153" s="15" t="str">
        <f aca="false">IF(D153="","",(D153-C153)*1440)</f>
        <v/>
      </c>
      <c r="F153" s="13"/>
      <c r="G153" s="13"/>
    </row>
    <row r="154" customFormat="false" ht="15" hidden="false" customHeight="false" outlineLevel="0" collapsed="false">
      <c r="A154" s="12"/>
      <c r="B154" s="13"/>
      <c r="C154" s="14"/>
      <c r="D154" s="14"/>
      <c r="E154" s="15" t="str">
        <f aca="false">IF(D154="","",(D154-C154)*1440)</f>
        <v/>
      </c>
      <c r="F154" s="13"/>
      <c r="G154" s="13"/>
    </row>
    <row r="155" customFormat="false" ht="15" hidden="false" customHeight="false" outlineLevel="0" collapsed="false">
      <c r="A155" s="12"/>
      <c r="B155" s="13"/>
      <c r="C155" s="14"/>
      <c r="D155" s="14"/>
      <c r="E155" s="15" t="str">
        <f aca="false">IF(D155="","",(D155-C155)*1440)</f>
        <v/>
      </c>
      <c r="F155" s="13"/>
      <c r="G155" s="13"/>
    </row>
    <row r="156" customFormat="false" ht="15" hidden="false" customHeight="false" outlineLevel="0" collapsed="false">
      <c r="A156" s="12"/>
      <c r="B156" s="13"/>
      <c r="C156" s="14"/>
      <c r="D156" s="14"/>
      <c r="E156" s="15" t="str">
        <f aca="false">IF(D156="","",(D156-C156)*1440)</f>
        <v/>
      </c>
      <c r="F156" s="13"/>
      <c r="G156" s="13"/>
    </row>
    <row r="157" customFormat="false" ht="15" hidden="false" customHeight="false" outlineLevel="0" collapsed="false">
      <c r="A157" s="12"/>
      <c r="B157" s="13"/>
      <c r="C157" s="14"/>
      <c r="D157" s="14"/>
      <c r="E157" s="15" t="str">
        <f aca="false">IF(D157="","",(D157-C157)*1440)</f>
        <v/>
      </c>
      <c r="F157" s="13"/>
      <c r="G157" s="13"/>
    </row>
    <row r="158" customFormat="false" ht="15" hidden="false" customHeight="false" outlineLevel="0" collapsed="false">
      <c r="A158" s="12"/>
      <c r="B158" s="13"/>
      <c r="C158" s="14"/>
      <c r="D158" s="14"/>
      <c r="E158" s="15" t="str">
        <f aca="false">IF(D158="","",(D158-C158)*1440)</f>
        <v/>
      </c>
      <c r="F158" s="13"/>
      <c r="G158" s="13"/>
    </row>
    <row r="159" customFormat="false" ht="15" hidden="false" customHeight="false" outlineLevel="0" collapsed="false">
      <c r="A159" s="12"/>
      <c r="B159" s="13"/>
      <c r="C159" s="14"/>
      <c r="D159" s="14"/>
      <c r="E159" s="15" t="str">
        <f aca="false">IF(D159="","",(D159-C159)*1440)</f>
        <v/>
      </c>
      <c r="F159" s="13"/>
      <c r="G159" s="13"/>
    </row>
    <row r="160" customFormat="false" ht="15" hidden="false" customHeight="false" outlineLevel="0" collapsed="false">
      <c r="A160" s="12"/>
      <c r="B160" s="13"/>
      <c r="C160" s="14"/>
      <c r="D160" s="14"/>
      <c r="E160" s="15" t="str">
        <f aca="false">IF(D160="","",(D160-C160)*1440)</f>
        <v/>
      </c>
      <c r="F160" s="13"/>
      <c r="G160" s="13"/>
    </row>
    <row r="161" customFormat="false" ht="15" hidden="false" customHeight="false" outlineLevel="0" collapsed="false">
      <c r="A161" s="12"/>
      <c r="B161" s="13"/>
      <c r="C161" s="14"/>
      <c r="D161" s="14"/>
      <c r="E161" s="15" t="str">
        <f aca="false">IF(D161="","",(D161-C161)*1440)</f>
        <v/>
      </c>
      <c r="F161" s="13"/>
      <c r="G161" s="13"/>
    </row>
    <row r="162" customFormat="false" ht="15" hidden="false" customHeight="false" outlineLevel="0" collapsed="false">
      <c r="A162" s="12"/>
      <c r="B162" s="13"/>
      <c r="C162" s="14"/>
      <c r="D162" s="14"/>
      <c r="E162" s="15" t="str">
        <f aca="false">IF(D162="","",(D162-C162)*1440)</f>
        <v/>
      </c>
      <c r="F162" s="13"/>
      <c r="G162" s="13"/>
    </row>
    <row r="163" customFormat="false" ht="15" hidden="false" customHeight="false" outlineLevel="0" collapsed="false">
      <c r="A163" s="12"/>
      <c r="B163" s="13"/>
      <c r="C163" s="14"/>
      <c r="D163" s="14"/>
      <c r="E163" s="15" t="str">
        <f aca="false">IF(D163="","",(D163-C163)*1440)</f>
        <v/>
      </c>
      <c r="F163" s="13"/>
      <c r="G163" s="13"/>
    </row>
    <row r="164" customFormat="false" ht="15" hidden="false" customHeight="false" outlineLevel="0" collapsed="false">
      <c r="A164" s="12"/>
      <c r="B164" s="13"/>
      <c r="C164" s="14"/>
      <c r="D164" s="14"/>
      <c r="E164" s="15" t="str">
        <f aca="false">IF(D164="","",(D164-C164)*1440)</f>
        <v/>
      </c>
      <c r="F164" s="13"/>
      <c r="G164" s="13"/>
    </row>
    <row r="165" customFormat="false" ht="15" hidden="false" customHeight="false" outlineLevel="0" collapsed="false">
      <c r="A165" s="12"/>
      <c r="B165" s="13"/>
      <c r="C165" s="14"/>
      <c r="D165" s="14"/>
      <c r="E165" s="15" t="str">
        <f aca="false">IF(D165="","",(D165-C165)*1440)</f>
        <v/>
      </c>
      <c r="F165" s="13"/>
      <c r="G165" s="13"/>
    </row>
    <row r="166" customFormat="false" ht="15" hidden="false" customHeight="false" outlineLevel="0" collapsed="false">
      <c r="A166" s="12"/>
      <c r="B166" s="13"/>
      <c r="C166" s="14"/>
      <c r="D166" s="14"/>
      <c r="E166" s="15" t="str">
        <f aca="false">IF(D166="","",(D166-C166)*1440)</f>
        <v/>
      </c>
      <c r="F166" s="13"/>
      <c r="G166" s="13"/>
    </row>
    <row r="167" customFormat="false" ht="15" hidden="false" customHeight="false" outlineLevel="0" collapsed="false">
      <c r="A167" s="12"/>
      <c r="B167" s="13"/>
      <c r="C167" s="14"/>
      <c r="D167" s="14"/>
      <c r="E167" s="15" t="str">
        <f aca="false">IF(D167="","",(D167-C167)*1440)</f>
        <v/>
      </c>
      <c r="F167" s="13"/>
      <c r="G167" s="13"/>
    </row>
    <row r="168" customFormat="false" ht="15" hidden="false" customHeight="false" outlineLevel="0" collapsed="false">
      <c r="A168" s="12"/>
      <c r="B168" s="13"/>
      <c r="C168" s="14"/>
      <c r="D168" s="14"/>
      <c r="E168" s="15" t="str">
        <f aca="false">IF(D168="","",(D168-C168)*1440)</f>
        <v/>
      </c>
      <c r="F168" s="13"/>
      <c r="G168" s="13"/>
    </row>
    <row r="169" customFormat="false" ht="15" hidden="false" customHeight="false" outlineLevel="0" collapsed="false">
      <c r="A169" s="12"/>
      <c r="B169" s="13"/>
      <c r="C169" s="14"/>
      <c r="D169" s="14"/>
      <c r="E169" s="15" t="str">
        <f aca="false">IF(D169="","",(D169-C169)*1440)</f>
        <v/>
      </c>
      <c r="F169" s="13"/>
      <c r="G169" s="13"/>
    </row>
    <row r="170" customFormat="false" ht="15" hidden="false" customHeight="false" outlineLevel="0" collapsed="false">
      <c r="A170" s="12"/>
      <c r="B170" s="13"/>
      <c r="C170" s="14"/>
      <c r="D170" s="14"/>
      <c r="E170" s="15" t="str">
        <f aca="false">IF(D170="","",(D170-C170)*1440)</f>
        <v/>
      </c>
      <c r="F170" s="13"/>
      <c r="G170" s="13"/>
    </row>
    <row r="171" customFormat="false" ht="15" hidden="false" customHeight="false" outlineLevel="0" collapsed="false">
      <c r="A171" s="12"/>
      <c r="B171" s="13"/>
      <c r="C171" s="14"/>
      <c r="D171" s="14"/>
      <c r="E171" s="15" t="str">
        <f aca="false">IF(D171="","",(D171-C171)*1440)</f>
        <v/>
      </c>
      <c r="F171" s="13"/>
      <c r="G171" s="13"/>
    </row>
    <row r="172" customFormat="false" ht="15" hidden="false" customHeight="false" outlineLevel="0" collapsed="false">
      <c r="A172" s="12"/>
      <c r="B172" s="13"/>
      <c r="C172" s="14"/>
      <c r="D172" s="14"/>
      <c r="E172" s="15" t="str">
        <f aca="false">IF(D172="","",(D172-C172)*1440)</f>
        <v/>
      </c>
      <c r="F172" s="13"/>
      <c r="G172" s="13"/>
    </row>
    <row r="173" customFormat="false" ht="15" hidden="false" customHeight="false" outlineLevel="0" collapsed="false">
      <c r="A173" s="12"/>
      <c r="B173" s="13"/>
      <c r="C173" s="14"/>
      <c r="D173" s="14"/>
      <c r="E173" s="15" t="str">
        <f aca="false">IF(D173="","",(D173-C173)*1440)</f>
        <v/>
      </c>
      <c r="F173" s="13"/>
      <c r="G173" s="13"/>
    </row>
    <row r="174" customFormat="false" ht="15" hidden="false" customHeight="false" outlineLevel="0" collapsed="false">
      <c r="A174" s="12"/>
      <c r="B174" s="13"/>
      <c r="C174" s="14"/>
      <c r="D174" s="14"/>
      <c r="E174" s="15" t="str">
        <f aca="false">IF(D174="","",(D174-C174)*1440)</f>
        <v/>
      </c>
      <c r="F174" s="13"/>
      <c r="G174" s="13"/>
    </row>
    <row r="175" customFormat="false" ht="15" hidden="false" customHeight="false" outlineLevel="0" collapsed="false">
      <c r="A175" s="12"/>
      <c r="B175" s="13"/>
      <c r="C175" s="14"/>
      <c r="D175" s="14"/>
      <c r="E175" s="15" t="str">
        <f aca="false">IF(D175="","",(D175-C175)*1440)</f>
        <v/>
      </c>
      <c r="F175" s="13"/>
      <c r="G175" s="13"/>
    </row>
    <row r="176" customFormat="false" ht="15" hidden="false" customHeight="false" outlineLevel="0" collapsed="false">
      <c r="A176" s="12"/>
      <c r="B176" s="13"/>
      <c r="C176" s="14"/>
      <c r="D176" s="14"/>
      <c r="E176" s="15" t="str">
        <f aca="false">IF(D176="","",(D176-C176)*1440)</f>
        <v/>
      </c>
      <c r="F176" s="13"/>
      <c r="G176" s="13"/>
    </row>
    <row r="177" customFormat="false" ht="15" hidden="false" customHeight="false" outlineLevel="0" collapsed="false">
      <c r="A177" s="12"/>
      <c r="B177" s="13"/>
      <c r="C177" s="14"/>
      <c r="D177" s="14"/>
      <c r="E177" s="15" t="str">
        <f aca="false">IF(D177="","",(D177-C177)*1440)</f>
        <v/>
      </c>
      <c r="F177" s="13"/>
      <c r="G177" s="13"/>
    </row>
    <row r="178" customFormat="false" ht="15" hidden="false" customHeight="false" outlineLevel="0" collapsed="false">
      <c r="A178" s="12"/>
      <c r="B178" s="13"/>
      <c r="C178" s="14"/>
      <c r="D178" s="14"/>
      <c r="E178" s="15" t="str">
        <f aca="false">IF(D178="","",(D178-C178)*1440)</f>
        <v/>
      </c>
      <c r="F178" s="13"/>
      <c r="G178" s="13"/>
    </row>
    <row r="179" customFormat="false" ht="15" hidden="false" customHeight="false" outlineLevel="0" collapsed="false">
      <c r="A179" s="12"/>
      <c r="B179" s="13"/>
      <c r="C179" s="14"/>
      <c r="D179" s="14"/>
      <c r="E179" s="15" t="str">
        <f aca="false">IF(D179="","",(D179-C179)*1440)</f>
        <v/>
      </c>
      <c r="F179" s="13"/>
      <c r="G179" s="13"/>
    </row>
    <row r="180" customFormat="false" ht="15" hidden="false" customHeight="false" outlineLevel="0" collapsed="false">
      <c r="A180" s="12"/>
      <c r="B180" s="13"/>
      <c r="C180" s="14"/>
      <c r="D180" s="14"/>
      <c r="E180" s="15" t="str">
        <f aca="false">IF(D180="","",(D180-C180)*1440)</f>
        <v/>
      </c>
      <c r="F180" s="13"/>
      <c r="G180" s="13"/>
    </row>
    <row r="181" customFormat="false" ht="15" hidden="false" customHeight="false" outlineLevel="0" collapsed="false">
      <c r="A181" s="12"/>
      <c r="B181" s="13"/>
      <c r="C181" s="14"/>
      <c r="D181" s="14"/>
      <c r="E181" s="15" t="str">
        <f aca="false">IF(D181="","",(D181-C181)*1440)</f>
        <v/>
      </c>
      <c r="F181" s="13"/>
      <c r="G181" s="13"/>
    </row>
    <row r="182" customFormat="false" ht="15" hidden="false" customHeight="false" outlineLevel="0" collapsed="false">
      <c r="A182" s="12"/>
      <c r="B182" s="13"/>
      <c r="C182" s="14"/>
      <c r="D182" s="14"/>
      <c r="E182" s="15" t="str">
        <f aca="false">IF(D182="","",(D182-C182)*1440)</f>
        <v/>
      </c>
      <c r="F182" s="13"/>
      <c r="G182" s="13"/>
    </row>
    <row r="183" customFormat="false" ht="15" hidden="false" customHeight="false" outlineLevel="0" collapsed="false">
      <c r="A183" s="12"/>
      <c r="B183" s="13"/>
      <c r="C183" s="14"/>
      <c r="D183" s="14"/>
      <c r="E183" s="15" t="str">
        <f aca="false">IF(D183="","",(D183-C183)*1440)</f>
        <v/>
      </c>
      <c r="F183" s="13"/>
      <c r="G183" s="13"/>
    </row>
    <row r="184" customFormat="false" ht="15" hidden="false" customHeight="false" outlineLevel="0" collapsed="false">
      <c r="A184" s="12"/>
      <c r="B184" s="13"/>
      <c r="C184" s="14"/>
      <c r="D184" s="14"/>
      <c r="E184" s="15" t="str">
        <f aca="false">IF(D184="","",(D184-C184)*1440)</f>
        <v/>
      </c>
      <c r="F184" s="13"/>
      <c r="G184" s="13"/>
    </row>
    <row r="185" customFormat="false" ht="15" hidden="false" customHeight="false" outlineLevel="0" collapsed="false">
      <c r="A185" s="12"/>
      <c r="B185" s="13"/>
      <c r="C185" s="14"/>
      <c r="D185" s="14"/>
      <c r="E185" s="15" t="str">
        <f aca="false">IF(D185="","",(D185-C185)*1440)</f>
        <v/>
      </c>
      <c r="F185" s="13"/>
      <c r="G185" s="13"/>
    </row>
    <row r="186" customFormat="false" ht="15" hidden="false" customHeight="false" outlineLevel="0" collapsed="false">
      <c r="A186" s="12"/>
      <c r="B186" s="13"/>
      <c r="C186" s="14"/>
      <c r="D186" s="14"/>
      <c r="E186" s="15" t="str">
        <f aca="false">IF(D186="","",(D186-C186)*1440)</f>
        <v/>
      </c>
      <c r="F186" s="13"/>
      <c r="G186" s="13"/>
    </row>
    <row r="187" customFormat="false" ht="15" hidden="false" customHeight="false" outlineLevel="0" collapsed="false">
      <c r="A187" s="12"/>
      <c r="B187" s="13"/>
      <c r="C187" s="14"/>
      <c r="D187" s="14"/>
      <c r="E187" s="15" t="str">
        <f aca="false">IF(D187="","",(D187-C187)*1440)</f>
        <v/>
      </c>
      <c r="F187" s="13"/>
      <c r="G187" s="13"/>
    </row>
    <row r="188" customFormat="false" ht="15" hidden="false" customHeight="false" outlineLevel="0" collapsed="false">
      <c r="A188" s="12"/>
      <c r="B188" s="13"/>
      <c r="C188" s="14"/>
      <c r="D188" s="14"/>
      <c r="E188" s="15" t="str">
        <f aca="false">IF(D188="","",(D188-C188)*1440)</f>
        <v/>
      </c>
      <c r="F188" s="13"/>
      <c r="G188" s="13"/>
    </row>
    <row r="189" customFormat="false" ht="15" hidden="false" customHeight="false" outlineLevel="0" collapsed="false">
      <c r="A189" s="12"/>
      <c r="B189" s="13"/>
      <c r="C189" s="14"/>
      <c r="D189" s="14"/>
      <c r="E189" s="15" t="str">
        <f aca="false">IF(D189="","",(D189-C189)*1440)</f>
        <v/>
      </c>
      <c r="F189" s="13"/>
      <c r="G189" s="13"/>
    </row>
    <row r="190" customFormat="false" ht="15" hidden="false" customHeight="false" outlineLevel="0" collapsed="false">
      <c r="A190" s="12"/>
      <c r="B190" s="13"/>
      <c r="C190" s="14"/>
      <c r="D190" s="14"/>
      <c r="E190" s="15" t="str">
        <f aca="false">IF(D190="","",(D190-C190)*1440)</f>
        <v/>
      </c>
      <c r="F190" s="13"/>
      <c r="G190" s="13"/>
    </row>
    <row r="191" customFormat="false" ht="15" hidden="false" customHeight="false" outlineLevel="0" collapsed="false">
      <c r="A191" s="12"/>
      <c r="B191" s="13"/>
      <c r="C191" s="14"/>
      <c r="D191" s="14"/>
      <c r="E191" s="15" t="str">
        <f aca="false">IF(D191="","",(D191-C191)*1440)</f>
        <v/>
      </c>
      <c r="F191" s="13"/>
      <c r="G191" s="13"/>
    </row>
    <row r="192" customFormat="false" ht="15" hidden="false" customHeight="false" outlineLevel="0" collapsed="false">
      <c r="A192" s="12"/>
      <c r="B192" s="13"/>
      <c r="C192" s="14"/>
      <c r="D192" s="14"/>
      <c r="E192" s="15" t="str">
        <f aca="false">IF(D192="","",(D192-C192)*1440)</f>
        <v/>
      </c>
      <c r="F192" s="13"/>
      <c r="G192" s="13"/>
    </row>
    <row r="193" customFormat="false" ht="15" hidden="false" customHeight="false" outlineLevel="0" collapsed="false">
      <c r="A193" s="12"/>
      <c r="B193" s="13"/>
      <c r="C193" s="14"/>
      <c r="D193" s="14"/>
      <c r="E193" s="15" t="str">
        <f aca="false">IF(D193="","",(D193-C193)*1440)</f>
        <v/>
      </c>
      <c r="F193" s="13"/>
      <c r="G193" s="13"/>
    </row>
    <row r="194" customFormat="false" ht="15" hidden="false" customHeight="false" outlineLevel="0" collapsed="false">
      <c r="A194" s="12"/>
      <c r="B194" s="13"/>
      <c r="C194" s="14"/>
      <c r="D194" s="14"/>
      <c r="E194" s="15" t="str">
        <f aca="false">IF(D194="","",(D194-C194)*1440)</f>
        <v/>
      </c>
      <c r="F194" s="13"/>
      <c r="G194" s="13"/>
    </row>
    <row r="195" customFormat="false" ht="15" hidden="false" customHeight="false" outlineLevel="0" collapsed="false">
      <c r="A195" s="12"/>
      <c r="B195" s="13"/>
      <c r="C195" s="14"/>
      <c r="D195" s="14"/>
      <c r="E195" s="15" t="str">
        <f aca="false">IF(D195="","",(D195-C195)*1440)</f>
        <v/>
      </c>
      <c r="F195" s="13"/>
      <c r="G195" s="13"/>
    </row>
    <row r="196" customFormat="false" ht="15" hidden="false" customHeight="false" outlineLevel="0" collapsed="false">
      <c r="A196" s="12"/>
      <c r="B196" s="13"/>
      <c r="C196" s="14"/>
      <c r="D196" s="14"/>
      <c r="E196" s="15" t="str">
        <f aca="false">IF(D196="","",(D196-C196)*1440)</f>
        <v/>
      </c>
      <c r="F196" s="13"/>
      <c r="G196" s="13"/>
    </row>
    <row r="197" customFormat="false" ht="15" hidden="false" customHeight="false" outlineLevel="0" collapsed="false">
      <c r="A197" s="12"/>
      <c r="B197" s="13"/>
      <c r="C197" s="14"/>
      <c r="D197" s="14"/>
      <c r="E197" s="15" t="str">
        <f aca="false">IF(D197="","",(D197-C197)*1440)</f>
        <v/>
      </c>
      <c r="F197" s="13"/>
      <c r="G197" s="13"/>
    </row>
    <row r="198" customFormat="false" ht="15" hidden="false" customHeight="false" outlineLevel="0" collapsed="false">
      <c r="A198" s="12"/>
      <c r="B198" s="13"/>
      <c r="C198" s="14"/>
      <c r="D198" s="14"/>
      <c r="E198" s="15" t="str">
        <f aca="false">IF(D198="","",(D198-C198)*1440)</f>
        <v/>
      </c>
      <c r="F198" s="13"/>
      <c r="G198" s="13"/>
    </row>
    <row r="199" customFormat="false" ht="15" hidden="false" customHeight="false" outlineLevel="0" collapsed="false">
      <c r="A199" s="12"/>
      <c r="B199" s="13"/>
      <c r="C199" s="14"/>
      <c r="D199" s="14"/>
      <c r="E199" s="15" t="str">
        <f aca="false">IF(D199="","",(D199-C199)*1440)</f>
        <v/>
      </c>
      <c r="F199" s="13"/>
      <c r="G199" s="13"/>
    </row>
    <row r="200" customFormat="false" ht="15" hidden="false" customHeight="false" outlineLevel="0" collapsed="false">
      <c r="A200" s="12"/>
      <c r="B200" s="13"/>
      <c r="C200" s="14"/>
      <c r="D200" s="14"/>
      <c r="E200" s="15" t="str">
        <f aca="false">IF(D200="","",(D200-C200)*1440)</f>
        <v/>
      </c>
      <c r="F200" s="13"/>
      <c r="G200" s="13"/>
    </row>
  </sheetData>
  <dataValidations count="1">
    <dataValidation allowBlank="true" errorStyle="stop" operator="between" showDropDown="false" showErrorMessage="false" showInputMessage="false" sqref="F2:F200" type="list">
      <formula1>"Breakdown,Setup/Adjustment,Minor Stops,Reduced Speed,Startup Rejects,Production Rejects"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0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4"/>
    <col collapsed="false" customWidth="true" hidden="false" outlineLevel="0" max="3" min="3" style="0" width="10"/>
    <col collapsed="false" customWidth="true" hidden="false" outlineLevel="0" max="4" min="4" style="0" width="16"/>
    <col collapsed="false" customWidth="true" hidden="false" outlineLevel="0" max="6" min="5" style="0" width="14"/>
    <col collapsed="false" customWidth="true" hidden="false" outlineLevel="0" max="7" min="7" style="0" width="16"/>
    <col collapsed="false" customWidth="true" hidden="false" outlineLevel="0" max="8" min="8" style="0" width="14"/>
    <col collapsed="false" customWidth="true" hidden="false" outlineLevel="0" max="13" min="9" style="0" width="12"/>
    <col collapsed="false" customWidth="true" hidden="false" outlineLevel="0" max="14" min="14" style="0" width="10"/>
  </cols>
  <sheetData>
    <row r="1" customFormat="false" ht="33.75" hidden="false" customHeight="true" outlineLevel="0" collapsed="false">
      <c r="A1" s="7" t="s">
        <v>19</v>
      </c>
      <c r="B1" s="7" t="s">
        <v>20</v>
      </c>
      <c r="C1" s="7" t="s">
        <v>32</v>
      </c>
      <c r="D1" s="7" t="s">
        <v>33</v>
      </c>
      <c r="E1" s="7" t="s">
        <v>34</v>
      </c>
      <c r="F1" s="7" t="s">
        <v>35</v>
      </c>
      <c r="G1" s="7" t="s">
        <v>36</v>
      </c>
      <c r="H1" s="7" t="s">
        <v>37</v>
      </c>
      <c r="I1" s="7" t="s">
        <v>38</v>
      </c>
      <c r="J1" s="7" t="s">
        <v>39</v>
      </c>
      <c r="K1" s="7" t="s">
        <v>40</v>
      </c>
      <c r="L1" s="7" t="s">
        <v>41</v>
      </c>
      <c r="M1" s="7" t="s">
        <v>42</v>
      </c>
      <c r="N1" s="7" t="s">
        <v>43</v>
      </c>
    </row>
    <row r="2" customFormat="false" ht="15" hidden="false" customHeight="false" outlineLevel="0" collapsed="false">
      <c r="A2" s="8" t="s">
        <v>26</v>
      </c>
      <c r="B2" s="9" t="s">
        <v>27</v>
      </c>
      <c r="C2" s="9" t="s">
        <v>44</v>
      </c>
      <c r="D2" s="9" t="n">
        <v>480</v>
      </c>
      <c r="E2" s="11" t="n">
        <f aca="false">SUMIFS('Downtime Log'!E:E,'Downtime Log'!A:A,A2,'Downtime Log'!B:B,B2)</f>
        <v>7.99999999999997</v>
      </c>
      <c r="F2" s="11" t="n">
        <f aca="false">D2-E2</f>
        <v>472</v>
      </c>
      <c r="G2" s="9" t="n">
        <v>18</v>
      </c>
      <c r="H2" s="9" t="n">
        <v>1150</v>
      </c>
      <c r="I2" s="9" t="n">
        <v>1090</v>
      </c>
      <c r="J2" s="11" t="n">
        <f aca="false">H2-I2</f>
        <v>60</v>
      </c>
      <c r="K2" s="16" t="n">
        <f aca="false">IF(D2=0,"",F2/D2)</f>
        <v>0.983333333333333</v>
      </c>
      <c r="L2" s="16" t="n">
        <f aca="false">IF(F2=0,"",(G2*H2)/F2/60)</f>
        <v>0.730932203389831</v>
      </c>
      <c r="M2" s="16" t="n">
        <f aca="false">IF(H2=0,"",I2/H2)</f>
        <v>0.947826086956522</v>
      </c>
      <c r="N2" s="16" t="n">
        <f aca="false">IF(OR(K2="",L2="",M2=""),"",K2*L2*M2)</f>
        <v>0.68125</v>
      </c>
    </row>
    <row r="3" customFormat="false" ht="15" hidden="false" customHeight="false" outlineLevel="0" collapsed="false">
      <c r="A3" s="12"/>
      <c r="B3" s="13"/>
      <c r="C3" s="13"/>
      <c r="D3" s="13"/>
      <c r="E3" s="15" t="str">
        <f aca="false">IF(A3="","",SUMIFS('Downtime Log'!E:E,'Downtime Log'!A:A,A3,'Downtime Log'!B:B,B3))</f>
        <v/>
      </c>
      <c r="F3" s="15" t="str">
        <f aca="false">IF(A3="","",D3-E3)</f>
        <v/>
      </c>
      <c r="G3" s="13"/>
      <c r="H3" s="13"/>
      <c r="I3" s="13"/>
      <c r="J3" s="15" t="str">
        <f aca="false">IF(A3="","",H3-I3)</f>
        <v/>
      </c>
      <c r="K3" s="17" t="str">
        <f aca="false">IF(OR(A3="",D3=0),"",F3/D3)</f>
        <v/>
      </c>
      <c r="L3" s="17" t="str">
        <f aca="false">IF(OR(A3="",F3=0),"",(G3*H3)/F3/60)</f>
        <v/>
      </c>
      <c r="M3" s="17" t="str">
        <f aca="false">IF(OR(A3="",H3=0),"",I3/H3)</f>
        <v/>
      </c>
      <c r="N3" s="17" t="str">
        <f aca="false">IF(OR(K3="",L3="",M3=""),"",K3*L3*M3)</f>
        <v/>
      </c>
    </row>
    <row r="4" customFormat="false" ht="15" hidden="false" customHeight="false" outlineLevel="0" collapsed="false">
      <c r="A4" s="12"/>
      <c r="B4" s="13"/>
      <c r="C4" s="13"/>
      <c r="D4" s="13"/>
      <c r="E4" s="15" t="str">
        <f aca="false">IF(A4="","",SUMIFS('Downtime Log'!E:E,'Downtime Log'!A:A,A4,'Downtime Log'!B:B,B4))</f>
        <v/>
      </c>
      <c r="F4" s="15" t="str">
        <f aca="false">IF(A4="","",D4-E4)</f>
        <v/>
      </c>
      <c r="G4" s="13"/>
      <c r="H4" s="13"/>
      <c r="I4" s="13"/>
      <c r="J4" s="15" t="str">
        <f aca="false">IF(A4="","",H4-I4)</f>
        <v/>
      </c>
      <c r="K4" s="17" t="str">
        <f aca="false">IF(OR(A4="",D4=0),"",F4/D4)</f>
        <v/>
      </c>
      <c r="L4" s="17" t="str">
        <f aca="false">IF(OR(A4="",F4=0),"",(G4*H4)/F4/60)</f>
        <v/>
      </c>
      <c r="M4" s="17" t="str">
        <f aca="false">IF(OR(A4="",H4=0),"",I4/H4)</f>
        <v/>
      </c>
      <c r="N4" s="17" t="str">
        <f aca="false">IF(OR(K4="",L4="",M4=""),"",K4*L4*M4)</f>
        <v/>
      </c>
    </row>
    <row r="5" customFormat="false" ht="15" hidden="false" customHeight="false" outlineLevel="0" collapsed="false">
      <c r="A5" s="12"/>
      <c r="B5" s="13"/>
      <c r="C5" s="13"/>
      <c r="D5" s="13"/>
      <c r="E5" s="15" t="str">
        <f aca="false">IF(A5="","",SUMIFS('Downtime Log'!E:E,'Downtime Log'!A:A,A5,'Downtime Log'!B:B,B5))</f>
        <v/>
      </c>
      <c r="F5" s="15" t="str">
        <f aca="false">IF(A5="","",D5-E5)</f>
        <v/>
      </c>
      <c r="G5" s="13"/>
      <c r="H5" s="13"/>
      <c r="I5" s="13"/>
      <c r="J5" s="15" t="str">
        <f aca="false">IF(A5="","",H5-I5)</f>
        <v/>
      </c>
      <c r="K5" s="17" t="str">
        <f aca="false">IF(OR(A5="",D5=0),"",F5/D5)</f>
        <v/>
      </c>
      <c r="L5" s="17" t="str">
        <f aca="false">IF(OR(A5="",F5=0),"",(G5*H5)/F5/60)</f>
        <v/>
      </c>
      <c r="M5" s="17" t="str">
        <f aca="false">IF(OR(A5="",H5=0),"",I5/H5)</f>
        <v/>
      </c>
      <c r="N5" s="17" t="str">
        <f aca="false">IF(OR(K5="",L5="",M5=""),"",K5*L5*M5)</f>
        <v/>
      </c>
    </row>
    <row r="6" customFormat="false" ht="15" hidden="false" customHeight="false" outlineLevel="0" collapsed="false">
      <c r="A6" s="12"/>
      <c r="B6" s="13"/>
      <c r="C6" s="13"/>
      <c r="D6" s="13"/>
      <c r="E6" s="15" t="str">
        <f aca="false">IF(A6="","",SUMIFS('Downtime Log'!E:E,'Downtime Log'!A:A,A6,'Downtime Log'!B:B,B6))</f>
        <v/>
      </c>
      <c r="F6" s="15" t="str">
        <f aca="false">IF(A6="","",D6-E6)</f>
        <v/>
      </c>
      <c r="G6" s="13"/>
      <c r="H6" s="13"/>
      <c r="I6" s="13"/>
      <c r="J6" s="15" t="str">
        <f aca="false">IF(A6="","",H6-I6)</f>
        <v/>
      </c>
      <c r="K6" s="17" t="str">
        <f aca="false">IF(OR(A6="",D6=0),"",F6/D6)</f>
        <v/>
      </c>
      <c r="L6" s="17" t="str">
        <f aca="false">IF(OR(A6="",F6=0),"",(G6*H6)/F6/60)</f>
        <v/>
      </c>
      <c r="M6" s="17" t="str">
        <f aca="false">IF(OR(A6="",H6=0),"",I6/H6)</f>
        <v/>
      </c>
      <c r="N6" s="17" t="str">
        <f aca="false">IF(OR(K6="",L6="",M6=""),"",K6*L6*M6)</f>
        <v/>
      </c>
    </row>
    <row r="7" customFormat="false" ht="15" hidden="false" customHeight="false" outlineLevel="0" collapsed="false">
      <c r="A7" s="12"/>
      <c r="B7" s="13"/>
      <c r="C7" s="13"/>
      <c r="D7" s="13"/>
      <c r="E7" s="15" t="str">
        <f aca="false">IF(A7="","",SUMIFS('Downtime Log'!E:E,'Downtime Log'!A:A,A7,'Downtime Log'!B:B,B7))</f>
        <v/>
      </c>
      <c r="F7" s="15" t="str">
        <f aca="false">IF(A7="","",D7-E7)</f>
        <v/>
      </c>
      <c r="G7" s="13"/>
      <c r="H7" s="13"/>
      <c r="I7" s="13"/>
      <c r="J7" s="15" t="str">
        <f aca="false">IF(A7="","",H7-I7)</f>
        <v/>
      </c>
      <c r="K7" s="17" t="str">
        <f aca="false">IF(OR(A7="",D7=0),"",F7/D7)</f>
        <v/>
      </c>
      <c r="L7" s="17" t="str">
        <f aca="false">IF(OR(A7="",F7=0),"",(G7*H7)/F7/60)</f>
        <v/>
      </c>
      <c r="M7" s="17" t="str">
        <f aca="false">IF(OR(A7="",H7=0),"",I7/H7)</f>
        <v/>
      </c>
      <c r="N7" s="17" t="str">
        <f aca="false">IF(OR(K7="",L7="",M7=""),"",K7*L7*M7)</f>
        <v/>
      </c>
    </row>
    <row r="8" customFormat="false" ht="15" hidden="false" customHeight="false" outlineLevel="0" collapsed="false">
      <c r="A8" s="12"/>
      <c r="B8" s="13"/>
      <c r="C8" s="13"/>
      <c r="D8" s="13"/>
      <c r="E8" s="15" t="str">
        <f aca="false">IF(A8="","",SUMIFS('Downtime Log'!E:E,'Downtime Log'!A:A,A8,'Downtime Log'!B:B,B8))</f>
        <v/>
      </c>
      <c r="F8" s="15" t="str">
        <f aca="false">IF(A8="","",D8-E8)</f>
        <v/>
      </c>
      <c r="G8" s="13"/>
      <c r="H8" s="13"/>
      <c r="I8" s="13"/>
      <c r="J8" s="15" t="str">
        <f aca="false">IF(A8="","",H8-I8)</f>
        <v/>
      </c>
      <c r="K8" s="17" t="str">
        <f aca="false">IF(OR(A8="",D8=0),"",F8/D8)</f>
        <v/>
      </c>
      <c r="L8" s="17" t="str">
        <f aca="false">IF(OR(A8="",F8=0),"",(G8*H8)/F8/60)</f>
        <v/>
      </c>
      <c r="M8" s="17" t="str">
        <f aca="false">IF(OR(A8="",H8=0),"",I8/H8)</f>
        <v/>
      </c>
      <c r="N8" s="17" t="str">
        <f aca="false">IF(OR(K8="",L8="",M8=""),"",K8*L8*M8)</f>
        <v/>
      </c>
    </row>
    <row r="9" customFormat="false" ht="15" hidden="false" customHeight="false" outlineLevel="0" collapsed="false">
      <c r="A9" s="12"/>
      <c r="B9" s="13"/>
      <c r="C9" s="13"/>
      <c r="D9" s="13"/>
      <c r="E9" s="15" t="str">
        <f aca="false">IF(A9="","",SUMIFS('Downtime Log'!E:E,'Downtime Log'!A:A,A9,'Downtime Log'!B:B,B9))</f>
        <v/>
      </c>
      <c r="F9" s="15" t="str">
        <f aca="false">IF(A9="","",D9-E9)</f>
        <v/>
      </c>
      <c r="G9" s="13"/>
      <c r="H9" s="13"/>
      <c r="I9" s="13"/>
      <c r="J9" s="15" t="str">
        <f aca="false">IF(A9="","",H9-I9)</f>
        <v/>
      </c>
      <c r="K9" s="17" t="str">
        <f aca="false">IF(OR(A9="",D9=0),"",F9/D9)</f>
        <v/>
      </c>
      <c r="L9" s="17" t="str">
        <f aca="false">IF(OR(A9="",F9=0),"",(G9*H9)/F9/60)</f>
        <v/>
      </c>
      <c r="M9" s="17" t="str">
        <f aca="false">IF(OR(A9="",H9=0),"",I9/H9)</f>
        <v/>
      </c>
      <c r="N9" s="17" t="str">
        <f aca="false">IF(OR(K9="",L9="",M9=""),"",K9*L9*M9)</f>
        <v/>
      </c>
    </row>
    <row r="10" customFormat="false" ht="15" hidden="false" customHeight="false" outlineLevel="0" collapsed="false">
      <c r="A10" s="12"/>
      <c r="B10" s="13"/>
      <c r="C10" s="13"/>
      <c r="D10" s="13"/>
      <c r="E10" s="15" t="str">
        <f aca="false">IF(A10="","",SUMIFS('Downtime Log'!E:E,'Downtime Log'!A:A,A10,'Downtime Log'!B:B,B10))</f>
        <v/>
      </c>
      <c r="F10" s="15" t="str">
        <f aca="false">IF(A10="","",D10-E10)</f>
        <v/>
      </c>
      <c r="G10" s="13"/>
      <c r="H10" s="13"/>
      <c r="I10" s="13"/>
      <c r="J10" s="15" t="str">
        <f aca="false">IF(A10="","",H10-I10)</f>
        <v/>
      </c>
      <c r="K10" s="17" t="str">
        <f aca="false">IF(OR(A10="",D10=0),"",F10/D10)</f>
        <v/>
      </c>
      <c r="L10" s="17" t="str">
        <f aca="false">IF(OR(A10="",F10=0),"",(G10*H10)/F10/60)</f>
        <v/>
      </c>
      <c r="M10" s="17" t="str">
        <f aca="false">IF(OR(A10="",H10=0),"",I10/H10)</f>
        <v/>
      </c>
      <c r="N10" s="17" t="str">
        <f aca="false">IF(OR(K10="",L10="",M10=""),"",K10*L10*M10)</f>
        <v/>
      </c>
    </row>
    <row r="11" customFormat="false" ht="15" hidden="false" customHeight="false" outlineLevel="0" collapsed="false">
      <c r="A11" s="12"/>
      <c r="B11" s="13"/>
      <c r="C11" s="13"/>
      <c r="D11" s="13"/>
      <c r="E11" s="15" t="str">
        <f aca="false">IF(A11="","",SUMIFS('Downtime Log'!E:E,'Downtime Log'!A:A,A11,'Downtime Log'!B:B,B11))</f>
        <v/>
      </c>
      <c r="F11" s="15" t="str">
        <f aca="false">IF(A11="","",D11-E11)</f>
        <v/>
      </c>
      <c r="G11" s="13"/>
      <c r="H11" s="13"/>
      <c r="I11" s="13"/>
      <c r="J11" s="15" t="str">
        <f aca="false">IF(A11="","",H11-I11)</f>
        <v/>
      </c>
      <c r="K11" s="17" t="str">
        <f aca="false">IF(OR(A11="",D11=0),"",F11/D11)</f>
        <v/>
      </c>
      <c r="L11" s="17" t="str">
        <f aca="false">IF(OR(A11="",F11=0),"",(G11*H11)/F11/60)</f>
        <v/>
      </c>
      <c r="M11" s="17" t="str">
        <f aca="false">IF(OR(A11="",H11=0),"",I11/H11)</f>
        <v/>
      </c>
      <c r="N11" s="17" t="str">
        <f aca="false">IF(OR(K11="",L11="",M11=""),"",K11*L11*M11)</f>
        <v/>
      </c>
    </row>
    <row r="12" customFormat="false" ht="15" hidden="false" customHeight="false" outlineLevel="0" collapsed="false">
      <c r="A12" s="12"/>
      <c r="B12" s="13"/>
      <c r="C12" s="13"/>
      <c r="D12" s="13"/>
      <c r="E12" s="15" t="str">
        <f aca="false">IF(A12="","",SUMIFS('Downtime Log'!E:E,'Downtime Log'!A:A,A12,'Downtime Log'!B:B,B12))</f>
        <v/>
      </c>
      <c r="F12" s="15" t="str">
        <f aca="false">IF(A12="","",D12-E12)</f>
        <v/>
      </c>
      <c r="G12" s="13"/>
      <c r="H12" s="13"/>
      <c r="I12" s="13"/>
      <c r="J12" s="15" t="str">
        <f aca="false">IF(A12="","",H12-I12)</f>
        <v/>
      </c>
      <c r="K12" s="17" t="str">
        <f aca="false">IF(OR(A12="",D12=0),"",F12/D12)</f>
        <v/>
      </c>
      <c r="L12" s="17" t="str">
        <f aca="false">IF(OR(A12="",F12=0),"",(G12*H12)/F12/60)</f>
        <v/>
      </c>
      <c r="M12" s="17" t="str">
        <f aca="false">IF(OR(A12="",H12=0),"",I12/H12)</f>
        <v/>
      </c>
      <c r="N12" s="17" t="str">
        <f aca="false">IF(OR(K12="",L12="",M12=""),"",K12*L12*M12)</f>
        <v/>
      </c>
    </row>
    <row r="13" customFormat="false" ht="15" hidden="false" customHeight="false" outlineLevel="0" collapsed="false">
      <c r="A13" s="12"/>
      <c r="B13" s="13"/>
      <c r="C13" s="13"/>
      <c r="D13" s="13"/>
      <c r="E13" s="15" t="str">
        <f aca="false">IF(A13="","",SUMIFS('Downtime Log'!E:E,'Downtime Log'!A:A,A13,'Downtime Log'!B:B,B13))</f>
        <v/>
      </c>
      <c r="F13" s="15" t="str">
        <f aca="false">IF(A13="","",D13-E13)</f>
        <v/>
      </c>
      <c r="G13" s="13"/>
      <c r="H13" s="13"/>
      <c r="I13" s="13"/>
      <c r="J13" s="15" t="str">
        <f aca="false">IF(A13="","",H13-I13)</f>
        <v/>
      </c>
      <c r="K13" s="17" t="str">
        <f aca="false">IF(OR(A13="",D13=0),"",F13/D13)</f>
        <v/>
      </c>
      <c r="L13" s="17" t="str">
        <f aca="false">IF(OR(A13="",F13=0),"",(G13*H13)/F13/60)</f>
        <v/>
      </c>
      <c r="M13" s="17" t="str">
        <f aca="false">IF(OR(A13="",H13=0),"",I13/H13)</f>
        <v/>
      </c>
      <c r="N13" s="17" t="str">
        <f aca="false">IF(OR(K13="",L13="",M13=""),"",K13*L13*M13)</f>
        <v/>
      </c>
    </row>
    <row r="14" customFormat="false" ht="15" hidden="false" customHeight="false" outlineLevel="0" collapsed="false">
      <c r="A14" s="12"/>
      <c r="B14" s="13"/>
      <c r="C14" s="13"/>
      <c r="D14" s="13"/>
      <c r="E14" s="15" t="str">
        <f aca="false">IF(A14="","",SUMIFS('Downtime Log'!E:E,'Downtime Log'!A:A,A14,'Downtime Log'!B:B,B14))</f>
        <v/>
      </c>
      <c r="F14" s="15" t="str">
        <f aca="false">IF(A14="","",D14-E14)</f>
        <v/>
      </c>
      <c r="G14" s="13"/>
      <c r="H14" s="13"/>
      <c r="I14" s="13"/>
      <c r="J14" s="15" t="str">
        <f aca="false">IF(A14="","",H14-I14)</f>
        <v/>
      </c>
      <c r="K14" s="17" t="str">
        <f aca="false">IF(OR(A14="",D14=0),"",F14/D14)</f>
        <v/>
      </c>
      <c r="L14" s="17" t="str">
        <f aca="false">IF(OR(A14="",F14=0),"",(G14*H14)/F14/60)</f>
        <v/>
      </c>
      <c r="M14" s="17" t="str">
        <f aca="false">IF(OR(A14="",H14=0),"",I14/H14)</f>
        <v/>
      </c>
      <c r="N14" s="17" t="str">
        <f aca="false">IF(OR(K14="",L14="",M14=""),"",K14*L14*M14)</f>
        <v/>
      </c>
    </row>
    <row r="15" customFormat="false" ht="15" hidden="false" customHeight="false" outlineLevel="0" collapsed="false">
      <c r="A15" s="12"/>
      <c r="B15" s="13"/>
      <c r="C15" s="13"/>
      <c r="D15" s="13"/>
      <c r="E15" s="15" t="str">
        <f aca="false">IF(A15="","",SUMIFS('Downtime Log'!E:E,'Downtime Log'!A:A,A15,'Downtime Log'!B:B,B15))</f>
        <v/>
      </c>
      <c r="F15" s="15" t="str">
        <f aca="false">IF(A15="","",D15-E15)</f>
        <v/>
      </c>
      <c r="G15" s="13"/>
      <c r="H15" s="13"/>
      <c r="I15" s="13"/>
      <c r="J15" s="15" t="str">
        <f aca="false">IF(A15="","",H15-I15)</f>
        <v/>
      </c>
      <c r="K15" s="17" t="str">
        <f aca="false">IF(OR(A15="",D15=0),"",F15/D15)</f>
        <v/>
      </c>
      <c r="L15" s="17" t="str">
        <f aca="false">IF(OR(A15="",F15=0),"",(G15*H15)/F15/60)</f>
        <v/>
      </c>
      <c r="M15" s="17" t="str">
        <f aca="false">IF(OR(A15="",H15=0),"",I15/H15)</f>
        <v/>
      </c>
      <c r="N15" s="17" t="str">
        <f aca="false">IF(OR(K15="",L15="",M15=""),"",K15*L15*M15)</f>
        <v/>
      </c>
    </row>
    <row r="16" customFormat="false" ht="15" hidden="false" customHeight="false" outlineLevel="0" collapsed="false">
      <c r="A16" s="12"/>
      <c r="B16" s="13"/>
      <c r="C16" s="13"/>
      <c r="D16" s="13"/>
      <c r="E16" s="15" t="str">
        <f aca="false">IF(A16="","",SUMIFS('Downtime Log'!E:E,'Downtime Log'!A:A,A16,'Downtime Log'!B:B,B16))</f>
        <v/>
      </c>
      <c r="F16" s="15" t="str">
        <f aca="false">IF(A16="","",D16-E16)</f>
        <v/>
      </c>
      <c r="G16" s="13"/>
      <c r="H16" s="13"/>
      <c r="I16" s="13"/>
      <c r="J16" s="15" t="str">
        <f aca="false">IF(A16="","",H16-I16)</f>
        <v/>
      </c>
      <c r="K16" s="17" t="str">
        <f aca="false">IF(OR(A16="",D16=0),"",F16/D16)</f>
        <v/>
      </c>
      <c r="L16" s="17" t="str">
        <f aca="false">IF(OR(A16="",F16=0),"",(G16*H16)/F16/60)</f>
        <v/>
      </c>
      <c r="M16" s="17" t="str">
        <f aca="false">IF(OR(A16="",H16=0),"",I16/H16)</f>
        <v/>
      </c>
      <c r="N16" s="17" t="str">
        <f aca="false">IF(OR(K16="",L16="",M16=""),"",K16*L16*M16)</f>
        <v/>
      </c>
    </row>
    <row r="17" customFormat="false" ht="15" hidden="false" customHeight="false" outlineLevel="0" collapsed="false">
      <c r="A17" s="12"/>
      <c r="B17" s="13"/>
      <c r="C17" s="13"/>
      <c r="D17" s="13"/>
      <c r="E17" s="15" t="str">
        <f aca="false">IF(A17="","",SUMIFS('Downtime Log'!E:E,'Downtime Log'!A:A,A17,'Downtime Log'!B:B,B17))</f>
        <v/>
      </c>
      <c r="F17" s="15" t="str">
        <f aca="false">IF(A17="","",D17-E17)</f>
        <v/>
      </c>
      <c r="G17" s="13"/>
      <c r="H17" s="13"/>
      <c r="I17" s="13"/>
      <c r="J17" s="15" t="str">
        <f aca="false">IF(A17="","",H17-I17)</f>
        <v/>
      </c>
      <c r="K17" s="17" t="str">
        <f aca="false">IF(OR(A17="",D17=0),"",F17/D17)</f>
        <v/>
      </c>
      <c r="L17" s="17" t="str">
        <f aca="false">IF(OR(A17="",F17=0),"",(G17*H17)/F17/60)</f>
        <v/>
      </c>
      <c r="M17" s="17" t="str">
        <f aca="false">IF(OR(A17="",H17=0),"",I17/H17)</f>
        <v/>
      </c>
      <c r="N17" s="17" t="str">
        <f aca="false">IF(OR(K17="",L17="",M17=""),"",K17*L17*M17)</f>
        <v/>
      </c>
    </row>
    <row r="18" customFormat="false" ht="15" hidden="false" customHeight="false" outlineLevel="0" collapsed="false">
      <c r="A18" s="12"/>
      <c r="B18" s="13"/>
      <c r="C18" s="13"/>
      <c r="D18" s="13"/>
      <c r="E18" s="15" t="str">
        <f aca="false">IF(A18="","",SUMIFS('Downtime Log'!E:E,'Downtime Log'!A:A,A18,'Downtime Log'!B:B,B18))</f>
        <v/>
      </c>
      <c r="F18" s="15" t="str">
        <f aca="false">IF(A18="","",D18-E18)</f>
        <v/>
      </c>
      <c r="G18" s="13"/>
      <c r="H18" s="13"/>
      <c r="I18" s="13"/>
      <c r="J18" s="15" t="str">
        <f aca="false">IF(A18="","",H18-I18)</f>
        <v/>
      </c>
      <c r="K18" s="17" t="str">
        <f aca="false">IF(OR(A18="",D18=0),"",F18/D18)</f>
        <v/>
      </c>
      <c r="L18" s="17" t="str">
        <f aca="false">IF(OR(A18="",F18=0),"",(G18*H18)/F18/60)</f>
        <v/>
      </c>
      <c r="M18" s="17" t="str">
        <f aca="false">IF(OR(A18="",H18=0),"",I18/H18)</f>
        <v/>
      </c>
      <c r="N18" s="17" t="str">
        <f aca="false">IF(OR(K18="",L18="",M18=""),"",K18*L18*M18)</f>
        <v/>
      </c>
    </row>
    <row r="19" customFormat="false" ht="15" hidden="false" customHeight="false" outlineLevel="0" collapsed="false">
      <c r="A19" s="12"/>
      <c r="B19" s="13"/>
      <c r="C19" s="13"/>
      <c r="D19" s="13"/>
      <c r="E19" s="15" t="str">
        <f aca="false">IF(A19="","",SUMIFS('Downtime Log'!E:E,'Downtime Log'!A:A,A19,'Downtime Log'!B:B,B19))</f>
        <v/>
      </c>
      <c r="F19" s="15" t="str">
        <f aca="false">IF(A19="","",D19-E19)</f>
        <v/>
      </c>
      <c r="G19" s="13"/>
      <c r="H19" s="13"/>
      <c r="I19" s="13"/>
      <c r="J19" s="15" t="str">
        <f aca="false">IF(A19="","",H19-I19)</f>
        <v/>
      </c>
      <c r="K19" s="17" t="str">
        <f aca="false">IF(OR(A19="",D19=0),"",F19/D19)</f>
        <v/>
      </c>
      <c r="L19" s="17" t="str">
        <f aca="false">IF(OR(A19="",F19=0),"",(G19*H19)/F19/60)</f>
        <v/>
      </c>
      <c r="M19" s="17" t="str">
        <f aca="false">IF(OR(A19="",H19=0),"",I19/H19)</f>
        <v/>
      </c>
      <c r="N19" s="17" t="str">
        <f aca="false">IF(OR(K19="",L19="",M19=""),"",K19*L19*M19)</f>
        <v/>
      </c>
    </row>
    <row r="20" customFormat="false" ht="15" hidden="false" customHeight="false" outlineLevel="0" collapsed="false">
      <c r="A20" s="12"/>
      <c r="B20" s="13"/>
      <c r="C20" s="13"/>
      <c r="D20" s="13"/>
      <c r="E20" s="15" t="str">
        <f aca="false">IF(A20="","",SUMIFS('Downtime Log'!E:E,'Downtime Log'!A:A,A20,'Downtime Log'!B:B,B20))</f>
        <v/>
      </c>
      <c r="F20" s="15" t="str">
        <f aca="false">IF(A20="","",D20-E20)</f>
        <v/>
      </c>
      <c r="G20" s="13"/>
      <c r="H20" s="13"/>
      <c r="I20" s="13"/>
      <c r="J20" s="15" t="str">
        <f aca="false">IF(A20="","",H20-I20)</f>
        <v/>
      </c>
      <c r="K20" s="17" t="str">
        <f aca="false">IF(OR(A20="",D20=0),"",F20/D20)</f>
        <v/>
      </c>
      <c r="L20" s="17" t="str">
        <f aca="false">IF(OR(A20="",F20=0),"",(G20*H20)/F20/60)</f>
        <v/>
      </c>
      <c r="M20" s="17" t="str">
        <f aca="false">IF(OR(A20="",H20=0),"",I20/H20)</f>
        <v/>
      </c>
      <c r="N20" s="17" t="str">
        <f aca="false">IF(OR(K20="",L20="",M20=""),"",K20*L20*M20)</f>
        <v/>
      </c>
    </row>
    <row r="21" customFormat="false" ht="15" hidden="false" customHeight="false" outlineLevel="0" collapsed="false">
      <c r="A21" s="12"/>
      <c r="B21" s="13"/>
      <c r="C21" s="13"/>
      <c r="D21" s="13"/>
      <c r="E21" s="15" t="str">
        <f aca="false">IF(A21="","",SUMIFS('Downtime Log'!E:E,'Downtime Log'!A:A,A21,'Downtime Log'!B:B,B21))</f>
        <v/>
      </c>
      <c r="F21" s="15" t="str">
        <f aca="false">IF(A21="","",D21-E21)</f>
        <v/>
      </c>
      <c r="G21" s="13"/>
      <c r="H21" s="13"/>
      <c r="I21" s="13"/>
      <c r="J21" s="15" t="str">
        <f aca="false">IF(A21="","",H21-I21)</f>
        <v/>
      </c>
      <c r="K21" s="17" t="str">
        <f aca="false">IF(OR(A21="",D21=0),"",F21/D21)</f>
        <v/>
      </c>
      <c r="L21" s="17" t="str">
        <f aca="false">IF(OR(A21="",F21=0),"",(G21*H21)/F21/60)</f>
        <v/>
      </c>
      <c r="M21" s="17" t="str">
        <f aca="false">IF(OR(A21="",H21=0),"",I21/H21)</f>
        <v/>
      </c>
      <c r="N21" s="17" t="str">
        <f aca="false">IF(OR(K21="",L21="",M21=""),"",K21*L21*M21)</f>
        <v/>
      </c>
    </row>
    <row r="22" customFormat="false" ht="15" hidden="false" customHeight="false" outlineLevel="0" collapsed="false">
      <c r="A22" s="12"/>
      <c r="B22" s="13"/>
      <c r="C22" s="13"/>
      <c r="D22" s="13"/>
      <c r="E22" s="15" t="str">
        <f aca="false">IF(A22="","",SUMIFS('Downtime Log'!E:E,'Downtime Log'!A:A,A22,'Downtime Log'!B:B,B22))</f>
        <v/>
      </c>
      <c r="F22" s="15" t="str">
        <f aca="false">IF(A22="","",D22-E22)</f>
        <v/>
      </c>
      <c r="G22" s="13"/>
      <c r="H22" s="13"/>
      <c r="I22" s="13"/>
      <c r="J22" s="15" t="str">
        <f aca="false">IF(A22="","",H22-I22)</f>
        <v/>
      </c>
      <c r="K22" s="17" t="str">
        <f aca="false">IF(OR(A22="",D22=0),"",F22/D22)</f>
        <v/>
      </c>
      <c r="L22" s="17" t="str">
        <f aca="false">IF(OR(A22="",F22=0),"",(G22*H22)/F22/60)</f>
        <v/>
      </c>
      <c r="M22" s="17" t="str">
        <f aca="false">IF(OR(A22="",H22=0),"",I22/H22)</f>
        <v/>
      </c>
      <c r="N22" s="17" t="str">
        <f aca="false">IF(OR(K22="",L22="",M22=""),"",K22*L22*M22)</f>
        <v/>
      </c>
    </row>
    <row r="23" customFormat="false" ht="15" hidden="false" customHeight="false" outlineLevel="0" collapsed="false">
      <c r="A23" s="12"/>
      <c r="B23" s="13"/>
      <c r="C23" s="13"/>
      <c r="D23" s="13"/>
      <c r="E23" s="15" t="str">
        <f aca="false">IF(A23="","",SUMIFS('Downtime Log'!E:E,'Downtime Log'!A:A,A23,'Downtime Log'!B:B,B23))</f>
        <v/>
      </c>
      <c r="F23" s="15" t="str">
        <f aca="false">IF(A23="","",D23-E23)</f>
        <v/>
      </c>
      <c r="G23" s="13"/>
      <c r="H23" s="13"/>
      <c r="I23" s="13"/>
      <c r="J23" s="15" t="str">
        <f aca="false">IF(A23="","",H23-I23)</f>
        <v/>
      </c>
      <c r="K23" s="17" t="str">
        <f aca="false">IF(OR(A23="",D23=0),"",F23/D23)</f>
        <v/>
      </c>
      <c r="L23" s="17" t="str">
        <f aca="false">IF(OR(A23="",F23=0),"",(G23*H23)/F23/60)</f>
        <v/>
      </c>
      <c r="M23" s="17" t="str">
        <f aca="false">IF(OR(A23="",H23=0),"",I23/H23)</f>
        <v/>
      </c>
      <c r="N23" s="17" t="str">
        <f aca="false">IF(OR(K23="",L23="",M23=""),"",K23*L23*M23)</f>
        <v/>
      </c>
    </row>
    <row r="24" customFormat="false" ht="15" hidden="false" customHeight="false" outlineLevel="0" collapsed="false">
      <c r="A24" s="12"/>
      <c r="B24" s="13"/>
      <c r="C24" s="13"/>
      <c r="D24" s="13"/>
      <c r="E24" s="15" t="str">
        <f aca="false">IF(A24="","",SUMIFS('Downtime Log'!E:E,'Downtime Log'!A:A,A24,'Downtime Log'!B:B,B24))</f>
        <v/>
      </c>
      <c r="F24" s="15" t="str">
        <f aca="false">IF(A24="","",D24-E24)</f>
        <v/>
      </c>
      <c r="G24" s="13"/>
      <c r="H24" s="13"/>
      <c r="I24" s="13"/>
      <c r="J24" s="15" t="str">
        <f aca="false">IF(A24="","",H24-I24)</f>
        <v/>
      </c>
      <c r="K24" s="17" t="str">
        <f aca="false">IF(OR(A24="",D24=0),"",F24/D24)</f>
        <v/>
      </c>
      <c r="L24" s="17" t="str">
        <f aca="false">IF(OR(A24="",F24=0),"",(G24*H24)/F24/60)</f>
        <v/>
      </c>
      <c r="M24" s="17" t="str">
        <f aca="false">IF(OR(A24="",H24=0),"",I24/H24)</f>
        <v/>
      </c>
      <c r="N24" s="17" t="str">
        <f aca="false">IF(OR(K24="",L24="",M24=""),"",K24*L24*M24)</f>
        <v/>
      </c>
    </row>
    <row r="25" customFormat="false" ht="15" hidden="false" customHeight="false" outlineLevel="0" collapsed="false">
      <c r="A25" s="12"/>
      <c r="B25" s="13"/>
      <c r="C25" s="13"/>
      <c r="D25" s="13"/>
      <c r="E25" s="15" t="str">
        <f aca="false">IF(A25="","",SUMIFS('Downtime Log'!E:E,'Downtime Log'!A:A,A25,'Downtime Log'!B:B,B25))</f>
        <v/>
      </c>
      <c r="F25" s="15" t="str">
        <f aca="false">IF(A25="","",D25-E25)</f>
        <v/>
      </c>
      <c r="G25" s="13"/>
      <c r="H25" s="13"/>
      <c r="I25" s="13"/>
      <c r="J25" s="15" t="str">
        <f aca="false">IF(A25="","",H25-I25)</f>
        <v/>
      </c>
      <c r="K25" s="17" t="str">
        <f aca="false">IF(OR(A25="",D25=0),"",F25/D25)</f>
        <v/>
      </c>
      <c r="L25" s="17" t="str">
        <f aca="false">IF(OR(A25="",F25=0),"",(G25*H25)/F25/60)</f>
        <v/>
      </c>
      <c r="M25" s="17" t="str">
        <f aca="false">IF(OR(A25="",H25=0),"",I25/H25)</f>
        <v/>
      </c>
      <c r="N25" s="17" t="str">
        <f aca="false">IF(OR(K25="",L25="",M25=""),"",K25*L25*M25)</f>
        <v/>
      </c>
    </row>
    <row r="26" customFormat="false" ht="15" hidden="false" customHeight="false" outlineLevel="0" collapsed="false">
      <c r="A26" s="12"/>
      <c r="B26" s="13"/>
      <c r="C26" s="13"/>
      <c r="D26" s="13"/>
      <c r="E26" s="15" t="str">
        <f aca="false">IF(A26="","",SUMIFS('Downtime Log'!E:E,'Downtime Log'!A:A,A26,'Downtime Log'!B:B,B26))</f>
        <v/>
      </c>
      <c r="F26" s="15" t="str">
        <f aca="false">IF(A26="","",D26-E26)</f>
        <v/>
      </c>
      <c r="G26" s="13"/>
      <c r="H26" s="13"/>
      <c r="I26" s="13"/>
      <c r="J26" s="15" t="str">
        <f aca="false">IF(A26="","",H26-I26)</f>
        <v/>
      </c>
      <c r="K26" s="17" t="str">
        <f aca="false">IF(OR(A26="",D26=0),"",F26/D26)</f>
        <v/>
      </c>
      <c r="L26" s="17" t="str">
        <f aca="false">IF(OR(A26="",F26=0),"",(G26*H26)/F26/60)</f>
        <v/>
      </c>
      <c r="M26" s="17" t="str">
        <f aca="false">IF(OR(A26="",H26=0),"",I26/H26)</f>
        <v/>
      </c>
      <c r="N26" s="17" t="str">
        <f aca="false">IF(OR(K26="",L26="",M26=""),"",K26*L26*M26)</f>
        <v/>
      </c>
    </row>
    <row r="27" customFormat="false" ht="15" hidden="false" customHeight="false" outlineLevel="0" collapsed="false">
      <c r="A27" s="12"/>
      <c r="B27" s="13"/>
      <c r="C27" s="13"/>
      <c r="D27" s="13"/>
      <c r="E27" s="15" t="str">
        <f aca="false">IF(A27="","",SUMIFS('Downtime Log'!E:E,'Downtime Log'!A:A,A27,'Downtime Log'!B:B,B27))</f>
        <v/>
      </c>
      <c r="F27" s="15" t="str">
        <f aca="false">IF(A27="","",D27-E27)</f>
        <v/>
      </c>
      <c r="G27" s="13"/>
      <c r="H27" s="13"/>
      <c r="I27" s="13"/>
      <c r="J27" s="15" t="str">
        <f aca="false">IF(A27="","",H27-I27)</f>
        <v/>
      </c>
      <c r="K27" s="17" t="str">
        <f aca="false">IF(OR(A27="",D27=0),"",F27/D27)</f>
        <v/>
      </c>
      <c r="L27" s="17" t="str">
        <f aca="false">IF(OR(A27="",F27=0),"",(G27*H27)/F27/60)</f>
        <v/>
      </c>
      <c r="M27" s="17" t="str">
        <f aca="false">IF(OR(A27="",H27=0),"",I27/H27)</f>
        <v/>
      </c>
      <c r="N27" s="17" t="str">
        <f aca="false">IF(OR(K27="",L27="",M27=""),"",K27*L27*M27)</f>
        <v/>
      </c>
    </row>
    <row r="28" customFormat="false" ht="15" hidden="false" customHeight="false" outlineLevel="0" collapsed="false">
      <c r="A28" s="12"/>
      <c r="B28" s="13"/>
      <c r="C28" s="13"/>
      <c r="D28" s="13"/>
      <c r="E28" s="15" t="str">
        <f aca="false">IF(A28="","",SUMIFS('Downtime Log'!E:E,'Downtime Log'!A:A,A28,'Downtime Log'!B:B,B28))</f>
        <v/>
      </c>
      <c r="F28" s="15" t="str">
        <f aca="false">IF(A28="","",D28-E28)</f>
        <v/>
      </c>
      <c r="G28" s="13"/>
      <c r="H28" s="13"/>
      <c r="I28" s="13"/>
      <c r="J28" s="15" t="str">
        <f aca="false">IF(A28="","",H28-I28)</f>
        <v/>
      </c>
      <c r="K28" s="17" t="str">
        <f aca="false">IF(OR(A28="",D28=0),"",F28/D28)</f>
        <v/>
      </c>
      <c r="L28" s="17" t="str">
        <f aca="false">IF(OR(A28="",F28=0),"",(G28*H28)/F28/60)</f>
        <v/>
      </c>
      <c r="M28" s="17" t="str">
        <f aca="false">IF(OR(A28="",H28=0),"",I28/H28)</f>
        <v/>
      </c>
      <c r="N28" s="17" t="str">
        <f aca="false">IF(OR(K28="",L28="",M28=""),"",K28*L28*M28)</f>
        <v/>
      </c>
    </row>
    <row r="29" customFormat="false" ht="15" hidden="false" customHeight="false" outlineLevel="0" collapsed="false">
      <c r="A29" s="12"/>
      <c r="B29" s="13"/>
      <c r="C29" s="13"/>
      <c r="D29" s="13"/>
      <c r="E29" s="15" t="str">
        <f aca="false">IF(A29="","",SUMIFS('Downtime Log'!E:E,'Downtime Log'!A:A,A29,'Downtime Log'!B:B,B29))</f>
        <v/>
      </c>
      <c r="F29" s="15" t="str">
        <f aca="false">IF(A29="","",D29-E29)</f>
        <v/>
      </c>
      <c r="G29" s="13"/>
      <c r="H29" s="13"/>
      <c r="I29" s="13"/>
      <c r="J29" s="15" t="str">
        <f aca="false">IF(A29="","",H29-I29)</f>
        <v/>
      </c>
      <c r="K29" s="17" t="str">
        <f aca="false">IF(OR(A29="",D29=0),"",F29/D29)</f>
        <v/>
      </c>
      <c r="L29" s="17" t="str">
        <f aca="false">IF(OR(A29="",F29=0),"",(G29*H29)/F29/60)</f>
        <v/>
      </c>
      <c r="M29" s="17" t="str">
        <f aca="false">IF(OR(A29="",H29=0),"",I29/H29)</f>
        <v/>
      </c>
      <c r="N29" s="17" t="str">
        <f aca="false">IF(OR(K29="",L29="",M29=""),"",K29*L29*M29)</f>
        <v/>
      </c>
    </row>
    <row r="30" customFormat="false" ht="15" hidden="false" customHeight="false" outlineLevel="0" collapsed="false">
      <c r="A30" s="12"/>
      <c r="B30" s="13"/>
      <c r="C30" s="13"/>
      <c r="D30" s="13"/>
      <c r="E30" s="15" t="str">
        <f aca="false">IF(A30="","",SUMIFS('Downtime Log'!E:E,'Downtime Log'!A:A,A30,'Downtime Log'!B:B,B30))</f>
        <v/>
      </c>
      <c r="F30" s="15" t="str">
        <f aca="false">IF(A30="","",D30-E30)</f>
        <v/>
      </c>
      <c r="G30" s="13"/>
      <c r="H30" s="13"/>
      <c r="I30" s="13"/>
      <c r="J30" s="15" t="str">
        <f aca="false">IF(A30="","",H30-I30)</f>
        <v/>
      </c>
      <c r="K30" s="17" t="str">
        <f aca="false">IF(OR(A30="",D30=0),"",F30/D30)</f>
        <v/>
      </c>
      <c r="L30" s="17" t="str">
        <f aca="false">IF(OR(A30="",F30=0),"",(G30*H30)/F30/60)</f>
        <v/>
      </c>
      <c r="M30" s="17" t="str">
        <f aca="false">IF(OR(A30="",H30=0),"",I30/H30)</f>
        <v/>
      </c>
      <c r="N30" s="17" t="str">
        <f aca="false">IF(OR(K30="",L30="",M30=""),"",K30*L30*M30)</f>
        <v/>
      </c>
    </row>
    <row r="31" customFormat="false" ht="15" hidden="false" customHeight="false" outlineLevel="0" collapsed="false">
      <c r="A31" s="12"/>
      <c r="B31" s="13"/>
      <c r="C31" s="13"/>
      <c r="D31" s="13"/>
      <c r="E31" s="15" t="str">
        <f aca="false">IF(A31="","",SUMIFS('Downtime Log'!E:E,'Downtime Log'!A:A,A31,'Downtime Log'!B:B,B31))</f>
        <v/>
      </c>
      <c r="F31" s="15" t="str">
        <f aca="false">IF(A31="","",D31-E31)</f>
        <v/>
      </c>
      <c r="G31" s="13"/>
      <c r="H31" s="13"/>
      <c r="I31" s="13"/>
      <c r="J31" s="15" t="str">
        <f aca="false">IF(A31="","",H31-I31)</f>
        <v/>
      </c>
      <c r="K31" s="17" t="str">
        <f aca="false">IF(OR(A31="",D31=0),"",F31/D31)</f>
        <v/>
      </c>
      <c r="L31" s="17" t="str">
        <f aca="false">IF(OR(A31="",F31=0),"",(G31*H31)/F31/60)</f>
        <v/>
      </c>
      <c r="M31" s="17" t="str">
        <f aca="false">IF(OR(A31="",H31=0),"",I31/H31)</f>
        <v/>
      </c>
      <c r="N31" s="17" t="str">
        <f aca="false">IF(OR(K31="",L31="",M31=""),"",K31*L31*M31)</f>
        <v/>
      </c>
    </row>
    <row r="32" customFormat="false" ht="15" hidden="false" customHeight="false" outlineLevel="0" collapsed="false">
      <c r="A32" s="12"/>
      <c r="B32" s="13"/>
      <c r="C32" s="13"/>
      <c r="D32" s="13"/>
      <c r="E32" s="15" t="str">
        <f aca="false">IF(A32="","",SUMIFS('Downtime Log'!E:E,'Downtime Log'!A:A,A32,'Downtime Log'!B:B,B32))</f>
        <v/>
      </c>
      <c r="F32" s="15" t="str">
        <f aca="false">IF(A32="","",D32-E32)</f>
        <v/>
      </c>
      <c r="G32" s="13"/>
      <c r="H32" s="13"/>
      <c r="I32" s="13"/>
      <c r="J32" s="15" t="str">
        <f aca="false">IF(A32="","",H32-I32)</f>
        <v/>
      </c>
      <c r="K32" s="17" t="str">
        <f aca="false">IF(OR(A32="",D32=0),"",F32/D32)</f>
        <v/>
      </c>
      <c r="L32" s="17" t="str">
        <f aca="false">IF(OR(A32="",F32=0),"",(G32*H32)/F32/60)</f>
        <v/>
      </c>
      <c r="M32" s="17" t="str">
        <f aca="false">IF(OR(A32="",H32=0),"",I32/H32)</f>
        <v/>
      </c>
      <c r="N32" s="17" t="str">
        <f aca="false">IF(OR(K32="",L32="",M32=""),"",K32*L32*M32)</f>
        <v/>
      </c>
    </row>
    <row r="33" customFormat="false" ht="15" hidden="false" customHeight="false" outlineLevel="0" collapsed="false">
      <c r="A33" s="12"/>
      <c r="B33" s="13"/>
      <c r="C33" s="13"/>
      <c r="D33" s="13"/>
      <c r="E33" s="15" t="str">
        <f aca="false">IF(A33="","",SUMIFS('Downtime Log'!E:E,'Downtime Log'!A:A,A33,'Downtime Log'!B:B,B33))</f>
        <v/>
      </c>
      <c r="F33" s="15" t="str">
        <f aca="false">IF(A33="","",D33-E33)</f>
        <v/>
      </c>
      <c r="G33" s="13"/>
      <c r="H33" s="13"/>
      <c r="I33" s="13"/>
      <c r="J33" s="15" t="str">
        <f aca="false">IF(A33="","",H33-I33)</f>
        <v/>
      </c>
      <c r="K33" s="17" t="str">
        <f aca="false">IF(OR(A33="",D33=0),"",F33/D33)</f>
        <v/>
      </c>
      <c r="L33" s="17" t="str">
        <f aca="false">IF(OR(A33="",F33=0),"",(G33*H33)/F33/60)</f>
        <v/>
      </c>
      <c r="M33" s="17" t="str">
        <f aca="false">IF(OR(A33="",H33=0),"",I33/H33)</f>
        <v/>
      </c>
      <c r="N33" s="17" t="str">
        <f aca="false">IF(OR(K33="",L33="",M33=""),"",K33*L33*M33)</f>
        <v/>
      </c>
    </row>
    <row r="34" customFormat="false" ht="15" hidden="false" customHeight="false" outlineLevel="0" collapsed="false">
      <c r="A34" s="12"/>
      <c r="B34" s="13"/>
      <c r="C34" s="13"/>
      <c r="D34" s="13"/>
      <c r="E34" s="15" t="str">
        <f aca="false">IF(A34="","",SUMIFS('Downtime Log'!E:E,'Downtime Log'!A:A,A34,'Downtime Log'!B:B,B34))</f>
        <v/>
      </c>
      <c r="F34" s="15" t="str">
        <f aca="false">IF(A34="","",D34-E34)</f>
        <v/>
      </c>
      <c r="G34" s="13"/>
      <c r="H34" s="13"/>
      <c r="I34" s="13"/>
      <c r="J34" s="15" t="str">
        <f aca="false">IF(A34="","",H34-I34)</f>
        <v/>
      </c>
      <c r="K34" s="17" t="str">
        <f aca="false">IF(OR(A34="",D34=0),"",F34/D34)</f>
        <v/>
      </c>
      <c r="L34" s="17" t="str">
        <f aca="false">IF(OR(A34="",F34=0),"",(G34*H34)/F34/60)</f>
        <v/>
      </c>
      <c r="M34" s="17" t="str">
        <f aca="false">IF(OR(A34="",H34=0),"",I34/H34)</f>
        <v/>
      </c>
      <c r="N34" s="17" t="str">
        <f aca="false">IF(OR(K34="",L34="",M34=""),"",K34*L34*M34)</f>
        <v/>
      </c>
    </row>
    <row r="35" customFormat="false" ht="15" hidden="false" customHeight="false" outlineLevel="0" collapsed="false">
      <c r="A35" s="12"/>
      <c r="B35" s="13"/>
      <c r="C35" s="13"/>
      <c r="D35" s="13"/>
      <c r="E35" s="15" t="str">
        <f aca="false">IF(A35="","",SUMIFS('Downtime Log'!E:E,'Downtime Log'!A:A,A35,'Downtime Log'!B:B,B35))</f>
        <v/>
      </c>
      <c r="F35" s="15" t="str">
        <f aca="false">IF(A35="","",D35-E35)</f>
        <v/>
      </c>
      <c r="G35" s="13"/>
      <c r="H35" s="13"/>
      <c r="I35" s="13"/>
      <c r="J35" s="15" t="str">
        <f aca="false">IF(A35="","",H35-I35)</f>
        <v/>
      </c>
      <c r="K35" s="17" t="str">
        <f aca="false">IF(OR(A35="",D35=0),"",F35/D35)</f>
        <v/>
      </c>
      <c r="L35" s="17" t="str">
        <f aca="false">IF(OR(A35="",F35=0),"",(G35*H35)/F35/60)</f>
        <v/>
      </c>
      <c r="M35" s="17" t="str">
        <f aca="false">IF(OR(A35="",H35=0),"",I35/H35)</f>
        <v/>
      </c>
      <c r="N35" s="17" t="str">
        <f aca="false">IF(OR(K35="",L35="",M35=""),"",K35*L35*M35)</f>
        <v/>
      </c>
    </row>
    <row r="36" customFormat="false" ht="15" hidden="false" customHeight="false" outlineLevel="0" collapsed="false">
      <c r="A36" s="12"/>
      <c r="B36" s="13"/>
      <c r="C36" s="13"/>
      <c r="D36" s="13"/>
      <c r="E36" s="15" t="str">
        <f aca="false">IF(A36="","",SUMIFS('Downtime Log'!E:E,'Downtime Log'!A:A,A36,'Downtime Log'!B:B,B36))</f>
        <v/>
      </c>
      <c r="F36" s="15" t="str">
        <f aca="false">IF(A36="","",D36-E36)</f>
        <v/>
      </c>
      <c r="G36" s="13"/>
      <c r="H36" s="13"/>
      <c r="I36" s="13"/>
      <c r="J36" s="15" t="str">
        <f aca="false">IF(A36="","",H36-I36)</f>
        <v/>
      </c>
      <c r="K36" s="17" t="str">
        <f aca="false">IF(OR(A36="",D36=0),"",F36/D36)</f>
        <v/>
      </c>
      <c r="L36" s="17" t="str">
        <f aca="false">IF(OR(A36="",F36=0),"",(G36*H36)/F36/60)</f>
        <v/>
      </c>
      <c r="M36" s="17" t="str">
        <f aca="false">IF(OR(A36="",H36=0),"",I36/H36)</f>
        <v/>
      </c>
      <c r="N36" s="17" t="str">
        <f aca="false">IF(OR(K36="",L36="",M36=""),"",K36*L36*M36)</f>
        <v/>
      </c>
    </row>
    <row r="37" customFormat="false" ht="15" hidden="false" customHeight="false" outlineLevel="0" collapsed="false">
      <c r="A37" s="12"/>
      <c r="B37" s="13"/>
      <c r="C37" s="13"/>
      <c r="D37" s="13"/>
      <c r="E37" s="15" t="str">
        <f aca="false">IF(A37="","",SUMIFS('Downtime Log'!E:E,'Downtime Log'!A:A,A37,'Downtime Log'!B:B,B37))</f>
        <v/>
      </c>
      <c r="F37" s="15" t="str">
        <f aca="false">IF(A37="","",D37-E37)</f>
        <v/>
      </c>
      <c r="G37" s="13"/>
      <c r="H37" s="13"/>
      <c r="I37" s="13"/>
      <c r="J37" s="15" t="str">
        <f aca="false">IF(A37="","",H37-I37)</f>
        <v/>
      </c>
      <c r="K37" s="17" t="str">
        <f aca="false">IF(OR(A37="",D37=0),"",F37/D37)</f>
        <v/>
      </c>
      <c r="L37" s="17" t="str">
        <f aca="false">IF(OR(A37="",F37=0),"",(G37*H37)/F37/60)</f>
        <v/>
      </c>
      <c r="M37" s="17" t="str">
        <f aca="false">IF(OR(A37="",H37=0),"",I37/H37)</f>
        <v/>
      </c>
      <c r="N37" s="17" t="str">
        <f aca="false">IF(OR(K37="",L37="",M37=""),"",K37*L37*M37)</f>
        <v/>
      </c>
    </row>
    <row r="38" customFormat="false" ht="15" hidden="false" customHeight="false" outlineLevel="0" collapsed="false">
      <c r="A38" s="12"/>
      <c r="B38" s="13"/>
      <c r="C38" s="13"/>
      <c r="D38" s="13"/>
      <c r="E38" s="15" t="str">
        <f aca="false">IF(A38="","",SUMIFS('Downtime Log'!E:E,'Downtime Log'!A:A,A38,'Downtime Log'!B:B,B38))</f>
        <v/>
      </c>
      <c r="F38" s="15" t="str">
        <f aca="false">IF(A38="","",D38-E38)</f>
        <v/>
      </c>
      <c r="G38" s="13"/>
      <c r="H38" s="13"/>
      <c r="I38" s="13"/>
      <c r="J38" s="15" t="str">
        <f aca="false">IF(A38="","",H38-I38)</f>
        <v/>
      </c>
      <c r="K38" s="17" t="str">
        <f aca="false">IF(OR(A38="",D38=0),"",F38/D38)</f>
        <v/>
      </c>
      <c r="L38" s="17" t="str">
        <f aca="false">IF(OR(A38="",F38=0),"",(G38*H38)/F38/60)</f>
        <v/>
      </c>
      <c r="M38" s="17" t="str">
        <f aca="false">IF(OR(A38="",H38=0),"",I38/H38)</f>
        <v/>
      </c>
      <c r="N38" s="17" t="str">
        <f aca="false">IF(OR(K38="",L38="",M38=""),"",K38*L38*M38)</f>
        <v/>
      </c>
    </row>
    <row r="39" customFormat="false" ht="15" hidden="false" customHeight="false" outlineLevel="0" collapsed="false">
      <c r="A39" s="12"/>
      <c r="B39" s="13"/>
      <c r="C39" s="13"/>
      <c r="D39" s="13"/>
      <c r="E39" s="15" t="str">
        <f aca="false">IF(A39="","",SUMIFS('Downtime Log'!E:E,'Downtime Log'!A:A,A39,'Downtime Log'!B:B,B39))</f>
        <v/>
      </c>
      <c r="F39" s="15" t="str">
        <f aca="false">IF(A39="","",D39-E39)</f>
        <v/>
      </c>
      <c r="G39" s="13"/>
      <c r="H39" s="13"/>
      <c r="I39" s="13"/>
      <c r="J39" s="15" t="str">
        <f aca="false">IF(A39="","",H39-I39)</f>
        <v/>
      </c>
      <c r="K39" s="17" t="str">
        <f aca="false">IF(OR(A39="",D39=0),"",F39/D39)</f>
        <v/>
      </c>
      <c r="L39" s="17" t="str">
        <f aca="false">IF(OR(A39="",F39=0),"",(G39*H39)/F39/60)</f>
        <v/>
      </c>
      <c r="M39" s="17" t="str">
        <f aca="false">IF(OR(A39="",H39=0),"",I39/H39)</f>
        <v/>
      </c>
      <c r="N39" s="17" t="str">
        <f aca="false">IF(OR(K39="",L39="",M39=""),"",K39*L39*M39)</f>
        <v/>
      </c>
    </row>
    <row r="40" customFormat="false" ht="15" hidden="false" customHeight="false" outlineLevel="0" collapsed="false">
      <c r="A40" s="12"/>
      <c r="B40" s="13"/>
      <c r="C40" s="13"/>
      <c r="D40" s="13"/>
      <c r="E40" s="15" t="str">
        <f aca="false">IF(A40="","",SUMIFS('Downtime Log'!E:E,'Downtime Log'!A:A,A40,'Downtime Log'!B:B,B40))</f>
        <v/>
      </c>
      <c r="F40" s="15" t="str">
        <f aca="false">IF(A40="","",D40-E40)</f>
        <v/>
      </c>
      <c r="G40" s="13"/>
      <c r="H40" s="13"/>
      <c r="I40" s="13"/>
      <c r="J40" s="15" t="str">
        <f aca="false">IF(A40="","",H40-I40)</f>
        <v/>
      </c>
      <c r="K40" s="17" t="str">
        <f aca="false">IF(OR(A40="",D40=0),"",F40/D40)</f>
        <v/>
      </c>
      <c r="L40" s="17" t="str">
        <f aca="false">IF(OR(A40="",F40=0),"",(G40*H40)/F40/60)</f>
        <v/>
      </c>
      <c r="M40" s="17" t="str">
        <f aca="false">IF(OR(A40="",H40=0),"",I40/H40)</f>
        <v/>
      </c>
      <c r="N40" s="17" t="str">
        <f aca="false">IF(OR(K40="",L40="",M40=""),"",K40*L40*M40)</f>
        <v/>
      </c>
    </row>
    <row r="41" customFormat="false" ht="15" hidden="false" customHeight="false" outlineLevel="0" collapsed="false">
      <c r="A41" s="12"/>
      <c r="B41" s="13"/>
      <c r="C41" s="13"/>
      <c r="D41" s="13"/>
      <c r="E41" s="15" t="str">
        <f aca="false">IF(A41="","",SUMIFS('Downtime Log'!E:E,'Downtime Log'!A:A,A41,'Downtime Log'!B:B,B41))</f>
        <v/>
      </c>
      <c r="F41" s="15" t="str">
        <f aca="false">IF(A41="","",D41-E41)</f>
        <v/>
      </c>
      <c r="G41" s="13"/>
      <c r="H41" s="13"/>
      <c r="I41" s="13"/>
      <c r="J41" s="15" t="str">
        <f aca="false">IF(A41="","",H41-I41)</f>
        <v/>
      </c>
      <c r="K41" s="17" t="str">
        <f aca="false">IF(OR(A41="",D41=0),"",F41/D41)</f>
        <v/>
      </c>
      <c r="L41" s="17" t="str">
        <f aca="false">IF(OR(A41="",F41=0),"",(G41*H41)/F41/60)</f>
        <v/>
      </c>
      <c r="M41" s="17" t="str">
        <f aca="false">IF(OR(A41="",H41=0),"",I41/H41)</f>
        <v/>
      </c>
      <c r="N41" s="17" t="str">
        <f aca="false">IF(OR(K41="",L41="",M41=""),"",K41*L41*M41)</f>
        <v/>
      </c>
    </row>
    <row r="42" customFormat="false" ht="15" hidden="false" customHeight="false" outlineLevel="0" collapsed="false">
      <c r="A42" s="12"/>
      <c r="B42" s="13"/>
      <c r="C42" s="13"/>
      <c r="D42" s="13"/>
      <c r="E42" s="15" t="str">
        <f aca="false">IF(A42="","",SUMIFS('Downtime Log'!E:E,'Downtime Log'!A:A,A42,'Downtime Log'!B:B,B42))</f>
        <v/>
      </c>
      <c r="F42" s="15" t="str">
        <f aca="false">IF(A42="","",D42-E42)</f>
        <v/>
      </c>
      <c r="G42" s="13"/>
      <c r="H42" s="13"/>
      <c r="I42" s="13"/>
      <c r="J42" s="15" t="str">
        <f aca="false">IF(A42="","",H42-I42)</f>
        <v/>
      </c>
      <c r="K42" s="17" t="str">
        <f aca="false">IF(OR(A42="",D42=0),"",F42/D42)</f>
        <v/>
      </c>
      <c r="L42" s="17" t="str">
        <f aca="false">IF(OR(A42="",F42=0),"",(G42*H42)/F42/60)</f>
        <v/>
      </c>
      <c r="M42" s="17" t="str">
        <f aca="false">IF(OR(A42="",H42=0),"",I42/H42)</f>
        <v/>
      </c>
      <c r="N42" s="17" t="str">
        <f aca="false">IF(OR(K42="",L42="",M42=""),"",K42*L42*M42)</f>
        <v/>
      </c>
    </row>
    <row r="43" customFormat="false" ht="15" hidden="false" customHeight="false" outlineLevel="0" collapsed="false">
      <c r="A43" s="12"/>
      <c r="B43" s="13"/>
      <c r="C43" s="13"/>
      <c r="D43" s="13"/>
      <c r="E43" s="15" t="str">
        <f aca="false">IF(A43="","",SUMIFS('Downtime Log'!E:E,'Downtime Log'!A:A,A43,'Downtime Log'!B:B,B43))</f>
        <v/>
      </c>
      <c r="F43" s="15" t="str">
        <f aca="false">IF(A43="","",D43-E43)</f>
        <v/>
      </c>
      <c r="G43" s="13"/>
      <c r="H43" s="13"/>
      <c r="I43" s="13"/>
      <c r="J43" s="15" t="str">
        <f aca="false">IF(A43="","",H43-I43)</f>
        <v/>
      </c>
      <c r="K43" s="17" t="str">
        <f aca="false">IF(OR(A43="",D43=0),"",F43/D43)</f>
        <v/>
      </c>
      <c r="L43" s="17" t="str">
        <f aca="false">IF(OR(A43="",F43=0),"",(G43*H43)/F43/60)</f>
        <v/>
      </c>
      <c r="M43" s="17" t="str">
        <f aca="false">IF(OR(A43="",H43=0),"",I43/H43)</f>
        <v/>
      </c>
      <c r="N43" s="17" t="str">
        <f aca="false">IF(OR(K43="",L43="",M43=""),"",K43*L43*M43)</f>
        <v/>
      </c>
    </row>
    <row r="44" customFormat="false" ht="15" hidden="false" customHeight="false" outlineLevel="0" collapsed="false">
      <c r="A44" s="12"/>
      <c r="B44" s="13"/>
      <c r="C44" s="13"/>
      <c r="D44" s="13"/>
      <c r="E44" s="15" t="str">
        <f aca="false">IF(A44="","",SUMIFS('Downtime Log'!E:E,'Downtime Log'!A:A,A44,'Downtime Log'!B:B,B44))</f>
        <v/>
      </c>
      <c r="F44" s="15" t="str">
        <f aca="false">IF(A44="","",D44-E44)</f>
        <v/>
      </c>
      <c r="G44" s="13"/>
      <c r="H44" s="13"/>
      <c r="I44" s="13"/>
      <c r="J44" s="15" t="str">
        <f aca="false">IF(A44="","",H44-I44)</f>
        <v/>
      </c>
      <c r="K44" s="17" t="str">
        <f aca="false">IF(OR(A44="",D44=0),"",F44/D44)</f>
        <v/>
      </c>
      <c r="L44" s="17" t="str">
        <f aca="false">IF(OR(A44="",F44=0),"",(G44*H44)/F44/60)</f>
        <v/>
      </c>
      <c r="M44" s="17" t="str">
        <f aca="false">IF(OR(A44="",H44=0),"",I44/H44)</f>
        <v/>
      </c>
      <c r="N44" s="17" t="str">
        <f aca="false">IF(OR(K44="",L44="",M44=""),"",K44*L44*M44)</f>
        <v/>
      </c>
    </row>
    <row r="45" customFormat="false" ht="15" hidden="false" customHeight="false" outlineLevel="0" collapsed="false">
      <c r="A45" s="12"/>
      <c r="B45" s="13"/>
      <c r="C45" s="13"/>
      <c r="D45" s="13"/>
      <c r="E45" s="15" t="str">
        <f aca="false">IF(A45="","",SUMIFS('Downtime Log'!E:E,'Downtime Log'!A:A,A45,'Downtime Log'!B:B,B45))</f>
        <v/>
      </c>
      <c r="F45" s="15" t="str">
        <f aca="false">IF(A45="","",D45-E45)</f>
        <v/>
      </c>
      <c r="G45" s="13"/>
      <c r="H45" s="13"/>
      <c r="I45" s="13"/>
      <c r="J45" s="15" t="str">
        <f aca="false">IF(A45="","",H45-I45)</f>
        <v/>
      </c>
      <c r="K45" s="17" t="str">
        <f aca="false">IF(OR(A45="",D45=0),"",F45/D45)</f>
        <v/>
      </c>
      <c r="L45" s="17" t="str">
        <f aca="false">IF(OR(A45="",F45=0),"",(G45*H45)/F45/60)</f>
        <v/>
      </c>
      <c r="M45" s="17" t="str">
        <f aca="false">IF(OR(A45="",H45=0),"",I45/H45)</f>
        <v/>
      </c>
      <c r="N45" s="17" t="str">
        <f aca="false">IF(OR(K45="",L45="",M45=""),"",K45*L45*M45)</f>
        <v/>
      </c>
    </row>
    <row r="46" customFormat="false" ht="15" hidden="false" customHeight="false" outlineLevel="0" collapsed="false">
      <c r="A46" s="12"/>
      <c r="B46" s="13"/>
      <c r="C46" s="13"/>
      <c r="D46" s="13"/>
      <c r="E46" s="15" t="str">
        <f aca="false">IF(A46="","",SUMIFS('Downtime Log'!E:E,'Downtime Log'!A:A,A46,'Downtime Log'!B:B,B46))</f>
        <v/>
      </c>
      <c r="F46" s="15" t="str">
        <f aca="false">IF(A46="","",D46-E46)</f>
        <v/>
      </c>
      <c r="G46" s="13"/>
      <c r="H46" s="13"/>
      <c r="I46" s="13"/>
      <c r="J46" s="15" t="str">
        <f aca="false">IF(A46="","",H46-I46)</f>
        <v/>
      </c>
      <c r="K46" s="17" t="str">
        <f aca="false">IF(OR(A46="",D46=0),"",F46/D46)</f>
        <v/>
      </c>
      <c r="L46" s="17" t="str">
        <f aca="false">IF(OR(A46="",F46=0),"",(G46*H46)/F46/60)</f>
        <v/>
      </c>
      <c r="M46" s="17" t="str">
        <f aca="false">IF(OR(A46="",H46=0),"",I46/H46)</f>
        <v/>
      </c>
      <c r="N46" s="17" t="str">
        <f aca="false">IF(OR(K46="",L46="",M46=""),"",K46*L46*M46)</f>
        <v/>
      </c>
    </row>
    <row r="47" customFormat="false" ht="15" hidden="false" customHeight="false" outlineLevel="0" collapsed="false">
      <c r="A47" s="12"/>
      <c r="B47" s="13"/>
      <c r="C47" s="13"/>
      <c r="D47" s="13"/>
      <c r="E47" s="15" t="str">
        <f aca="false">IF(A47="","",SUMIFS('Downtime Log'!E:E,'Downtime Log'!A:A,A47,'Downtime Log'!B:B,B47))</f>
        <v/>
      </c>
      <c r="F47" s="15" t="str">
        <f aca="false">IF(A47="","",D47-E47)</f>
        <v/>
      </c>
      <c r="G47" s="13"/>
      <c r="H47" s="13"/>
      <c r="I47" s="13"/>
      <c r="J47" s="15" t="str">
        <f aca="false">IF(A47="","",H47-I47)</f>
        <v/>
      </c>
      <c r="K47" s="17" t="str">
        <f aca="false">IF(OR(A47="",D47=0),"",F47/D47)</f>
        <v/>
      </c>
      <c r="L47" s="17" t="str">
        <f aca="false">IF(OR(A47="",F47=0),"",(G47*H47)/F47/60)</f>
        <v/>
      </c>
      <c r="M47" s="17" t="str">
        <f aca="false">IF(OR(A47="",H47=0),"",I47/H47)</f>
        <v/>
      </c>
      <c r="N47" s="17" t="str">
        <f aca="false">IF(OR(K47="",L47="",M47=""),"",K47*L47*M47)</f>
        <v/>
      </c>
    </row>
    <row r="48" customFormat="false" ht="15" hidden="false" customHeight="false" outlineLevel="0" collapsed="false">
      <c r="A48" s="12"/>
      <c r="B48" s="13"/>
      <c r="C48" s="13"/>
      <c r="D48" s="13"/>
      <c r="E48" s="15" t="str">
        <f aca="false">IF(A48="","",SUMIFS('Downtime Log'!E:E,'Downtime Log'!A:A,A48,'Downtime Log'!B:B,B48))</f>
        <v/>
      </c>
      <c r="F48" s="15" t="str">
        <f aca="false">IF(A48="","",D48-E48)</f>
        <v/>
      </c>
      <c r="G48" s="13"/>
      <c r="H48" s="13"/>
      <c r="I48" s="13"/>
      <c r="J48" s="15" t="str">
        <f aca="false">IF(A48="","",H48-I48)</f>
        <v/>
      </c>
      <c r="K48" s="17" t="str">
        <f aca="false">IF(OR(A48="",D48=0),"",F48/D48)</f>
        <v/>
      </c>
      <c r="L48" s="17" t="str">
        <f aca="false">IF(OR(A48="",F48=0),"",(G48*H48)/F48/60)</f>
        <v/>
      </c>
      <c r="M48" s="17" t="str">
        <f aca="false">IF(OR(A48="",H48=0),"",I48/H48)</f>
        <v/>
      </c>
      <c r="N48" s="17" t="str">
        <f aca="false">IF(OR(K48="",L48="",M48=""),"",K48*L48*M48)</f>
        <v/>
      </c>
    </row>
    <row r="49" customFormat="false" ht="15" hidden="false" customHeight="false" outlineLevel="0" collapsed="false">
      <c r="A49" s="12"/>
      <c r="B49" s="13"/>
      <c r="C49" s="13"/>
      <c r="D49" s="13"/>
      <c r="E49" s="15" t="str">
        <f aca="false">IF(A49="","",SUMIFS('Downtime Log'!E:E,'Downtime Log'!A:A,A49,'Downtime Log'!B:B,B49))</f>
        <v/>
      </c>
      <c r="F49" s="15" t="str">
        <f aca="false">IF(A49="","",D49-E49)</f>
        <v/>
      </c>
      <c r="G49" s="13"/>
      <c r="H49" s="13"/>
      <c r="I49" s="13"/>
      <c r="J49" s="15" t="str">
        <f aca="false">IF(A49="","",H49-I49)</f>
        <v/>
      </c>
      <c r="K49" s="17" t="str">
        <f aca="false">IF(OR(A49="",D49=0),"",F49/D49)</f>
        <v/>
      </c>
      <c r="L49" s="17" t="str">
        <f aca="false">IF(OR(A49="",F49=0),"",(G49*H49)/F49/60)</f>
        <v/>
      </c>
      <c r="M49" s="17" t="str">
        <f aca="false">IF(OR(A49="",H49=0),"",I49/H49)</f>
        <v/>
      </c>
      <c r="N49" s="17" t="str">
        <f aca="false">IF(OR(K49="",L49="",M49=""),"",K49*L49*M49)</f>
        <v/>
      </c>
    </row>
    <row r="50" customFormat="false" ht="15" hidden="false" customHeight="false" outlineLevel="0" collapsed="false">
      <c r="A50" s="12"/>
      <c r="B50" s="13"/>
      <c r="C50" s="13"/>
      <c r="D50" s="13"/>
      <c r="E50" s="15" t="str">
        <f aca="false">IF(A50="","",SUMIFS('Downtime Log'!E:E,'Downtime Log'!A:A,A50,'Downtime Log'!B:B,B50))</f>
        <v/>
      </c>
      <c r="F50" s="15" t="str">
        <f aca="false">IF(A50="","",D50-E50)</f>
        <v/>
      </c>
      <c r="G50" s="13"/>
      <c r="H50" s="13"/>
      <c r="I50" s="13"/>
      <c r="J50" s="15" t="str">
        <f aca="false">IF(A50="","",H50-I50)</f>
        <v/>
      </c>
      <c r="K50" s="17" t="str">
        <f aca="false">IF(OR(A50="",D50=0),"",F50/D50)</f>
        <v/>
      </c>
      <c r="L50" s="17" t="str">
        <f aca="false">IF(OR(A50="",F50=0),"",(G50*H50)/F50/60)</f>
        <v/>
      </c>
      <c r="M50" s="17" t="str">
        <f aca="false">IF(OR(A50="",H50=0),"",I50/H50)</f>
        <v/>
      </c>
      <c r="N50" s="17" t="str">
        <f aca="false">IF(OR(K50="",L50="",M50=""),"",K50*L50*M50)</f>
        <v/>
      </c>
    </row>
    <row r="51" customFormat="false" ht="15" hidden="false" customHeight="false" outlineLevel="0" collapsed="false">
      <c r="A51" s="12"/>
      <c r="B51" s="13"/>
      <c r="C51" s="13"/>
      <c r="D51" s="13"/>
      <c r="E51" s="15" t="str">
        <f aca="false">IF(A51="","",SUMIFS('Downtime Log'!E:E,'Downtime Log'!A:A,A51,'Downtime Log'!B:B,B51))</f>
        <v/>
      </c>
      <c r="F51" s="15" t="str">
        <f aca="false">IF(A51="","",D51-E51)</f>
        <v/>
      </c>
      <c r="G51" s="13"/>
      <c r="H51" s="13"/>
      <c r="I51" s="13"/>
      <c r="J51" s="15" t="str">
        <f aca="false">IF(A51="","",H51-I51)</f>
        <v/>
      </c>
      <c r="K51" s="17" t="str">
        <f aca="false">IF(OR(A51="",D51=0),"",F51/D51)</f>
        <v/>
      </c>
      <c r="L51" s="17" t="str">
        <f aca="false">IF(OR(A51="",F51=0),"",(G51*H51)/F51/60)</f>
        <v/>
      </c>
      <c r="M51" s="17" t="str">
        <f aca="false">IF(OR(A51="",H51=0),"",I51/H51)</f>
        <v/>
      </c>
      <c r="N51" s="17" t="str">
        <f aca="false">IF(OR(K51="",L51="",M51=""),"",K51*L51*M51)</f>
        <v/>
      </c>
    </row>
    <row r="52" customFormat="false" ht="15" hidden="false" customHeight="false" outlineLevel="0" collapsed="false">
      <c r="A52" s="12"/>
      <c r="B52" s="13"/>
      <c r="C52" s="13"/>
      <c r="D52" s="13"/>
      <c r="E52" s="15" t="str">
        <f aca="false">IF(A52="","",SUMIFS('Downtime Log'!E:E,'Downtime Log'!A:A,A52,'Downtime Log'!B:B,B52))</f>
        <v/>
      </c>
      <c r="F52" s="15" t="str">
        <f aca="false">IF(A52="","",D52-E52)</f>
        <v/>
      </c>
      <c r="G52" s="13"/>
      <c r="H52" s="13"/>
      <c r="I52" s="13"/>
      <c r="J52" s="15" t="str">
        <f aca="false">IF(A52="","",H52-I52)</f>
        <v/>
      </c>
      <c r="K52" s="17" t="str">
        <f aca="false">IF(OR(A52="",D52=0),"",F52/D52)</f>
        <v/>
      </c>
      <c r="L52" s="17" t="str">
        <f aca="false">IF(OR(A52="",F52=0),"",(G52*H52)/F52/60)</f>
        <v/>
      </c>
      <c r="M52" s="17" t="str">
        <f aca="false">IF(OR(A52="",H52=0),"",I52/H52)</f>
        <v/>
      </c>
      <c r="N52" s="17" t="str">
        <f aca="false">IF(OR(K52="",L52="",M52=""),"",K52*L52*M52)</f>
        <v/>
      </c>
    </row>
    <row r="53" customFormat="false" ht="15" hidden="false" customHeight="false" outlineLevel="0" collapsed="false">
      <c r="A53" s="12"/>
      <c r="B53" s="13"/>
      <c r="C53" s="13"/>
      <c r="D53" s="13"/>
      <c r="E53" s="15" t="str">
        <f aca="false">IF(A53="","",SUMIFS('Downtime Log'!E:E,'Downtime Log'!A:A,A53,'Downtime Log'!B:B,B53))</f>
        <v/>
      </c>
      <c r="F53" s="15" t="str">
        <f aca="false">IF(A53="","",D53-E53)</f>
        <v/>
      </c>
      <c r="G53" s="13"/>
      <c r="H53" s="13"/>
      <c r="I53" s="13"/>
      <c r="J53" s="15" t="str">
        <f aca="false">IF(A53="","",H53-I53)</f>
        <v/>
      </c>
      <c r="K53" s="17" t="str">
        <f aca="false">IF(OR(A53="",D53=0),"",F53/D53)</f>
        <v/>
      </c>
      <c r="L53" s="17" t="str">
        <f aca="false">IF(OR(A53="",F53=0),"",(G53*H53)/F53/60)</f>
        <v/>
      </c>
      <c r="M53" s="17" t="str">
        <f aca="false">IF(OR(A53="",H53=0),"",I53/H53)</f>
        <v/>
      </c>
      <c r="N53" s="17" t="str">
        <f aca="false">IF(OR(K53="",L53="",M53=""),"",K53*L53*M53)</f>
        <v/>
      </c>
    </row>
    <row r="54" customFormat="false" ht="15" hidden="false" customHeight="false" outlineLevel="0" collapsed="false">
      <c r="A54" s="12"/>
      <c r="B54" s="13"/>
      <c r="C54" s="13"/>
      <c r="D54" s="13"/>
      <c r="E54" s="15" t="str">
        <f aca="false">IF(A54="","",SUMIFS('Downtime Log'!E:E,'Downtime Log'!A:A,A54,'Downtime Log'!B:B,B54))</f>
        <v/>
      </c>
      <c r="F54" s="15" t="str">
        <f aca="false">IF(A54="","",D54-E54)</f>
        <v/>
      </c>
      <c r="G54" s="13"/>
      <c r="H54" s="13"/>
      <c r="I54" s="13"/>
      <c r="J54" s="15" t="str">
        <f aca="false">IF(A54="","",H54-I54)</f>
        <v/>
      </c>
      <c r="K54" s="17" t="str">
        <f aca="false">IF(OR(A54="",D54=0),"",F54/D54)</f>
        <v/>
      </c>
      <c r="L54" s="17" t="str">
        <f aca="false">IF(OR(A54="",F54=0),"",(G54*H54)/F54/60)</f>
        <v/>
      </c>
      <c r="M54" s="17" t="str">
        <f aca="false">IF(OR(A54="",H54=0),"",I54/H54)</f>
        <v/>
      </c>
      <c r="N54" s="17" t="str">
        <f aca="false">IF(OR(K54="",L54="",M54=""),"",K54*L54*M54)</f>
        <v/>
      </c>
    </row>
    <row r="55" customFormat="false" ht="15" hidden="false" customHeight="false" outlineLevel="0" collapsed="false">
      <c r="A55" s="12"/>
      <c r="B55" s="13"/>
      <c r="C55" s="13"/>
      <c r="D55" s="13"/>
      <c r="E55" s="15" t="str">
        <f aca="false">IF(A55="","",SUMIFS('Downtime Log'!E:E,'Downtime Log'!A:A,A55,'Downtime Log'!B:B,B55))</f>
        <v/>
      </c>
      <c r="F55" s="15" t="str">
        <f aca="false">IF(A55="","",D55-E55)</f>
        <v/>
      </c>
      <c r="G55" s="13"/>
      <c r="H55" s="13"/>
      <c r="I55" s="13"/>
      <c r="J55" s="15" t="str">
        <f aca="false">IF(A55="","",H55-I55)</f>
        <v/>
      </c>
      <c r="K55" s="17" t="str">
        <f aca="false">IF(OR(A55="",D55=0),"",F55/D55)</f>
        <v/>
      </c>
      <c r="L55" s="17" t="str">
        <f aca="false">IF(OR(A55="",F55=0),"",(G55*H55)/F55/60)</f>
        <v/>
      </c>
      <c r="M55" s="17" t="str">
        <f aca="false">IF(OR(A55="",H55=0),"",I55/H55)</f>
        <v/>
      </c>
      <c r="N55" s="17" t="str">
        <f aca="false">IF(OR(K55="",L55="",M55=""),"",K55*L55*M55)</f>
        <v/>
      </c>
    </row>
    <row r="56" customFormat="false" ht="15" hidden="false" customHeight="false" outlineLevel="0" collapsed="false">
      <c r="A56" s="12"/>
      <c r="B56" s="13"/>
      <c r="C56" s="13"/>
      <c r="D56" s="13"/>
      <c r="E56" s="15" t="str">
        <f aca="false">IF(A56="","",SUMIFS('Downtime Log'!E:E,'Downtime Log'!A:A,A56,'Downtime Log'!B:B,B56))</f>
        <v/>
      </c>
      <c r="F56" s="15" t="str">
        <f aca="false">IF(A56="","",D56-E56)</f>
        <v/>
      </c>
      <c r="G56" s="13"/>
      <c r="H56" s="13"/>
      <c r="I56" s="13"/>
      <c r="J56" s="15" t="str">
        <f aca="false">IF(A56="","",H56-I56)</f>
        <v/>
      </c>
      <c r="K56" s="17" t="str">
        <f aca="false">IF(OR(A56="",D56=0),"",F56/D56)</f>
        <v/>
      </c>
      <c r="L56" s="17" t="str">
        <f aca="false">IF(OR(A56="",F56=0),"",(G56*H56)/F56/60)</f>
        <v/>
      </c>
      <c r="M56" s="17" t="str">
        <f aca="false">IF(OR(A56="",H56=0),"",I56/H56)</f>
        <v/>
      </c>
      <c r="N56" s="17" t="str">
        <f aca="false">IF(OR(K56="",L56="",M56=""),"",K56*L56*M56)</f>
        <v/>
      </c>
    </row>
    <row r="57" customFormat="false" ht="15" hidden="false" customHeight="false" outlineLevel="0" collapsed="false">
      <c r="A57" s="12"/>
      <c r="B57" s="13"/>
      <c r="C57" s="13"/>
      <c r="D57" s="13"/>
      <c r="E57" s="15" t="str">
        <f aca="false">IF(A57="","",SUMIFS('Downtime Log'!E:E,'Downtime Log'!A:A,A57,'Downtime Log'!B:B,B57))</f>
        <v/>
      </c>
      <c r="F57" s="15" t="str">
        <f aca="false">IF(A57="","",D57-E57)</f>
        <v/>
      </c>
      <c r="G57" s="13"/>
      <c r="H57" s="13"/>
      <c r="I57" s="13"/>
      <c r="J57" s="15" t="str">
        <f aca="false">IF(A57="","",H57-I57)</f>
        <v/>
      </c>
      <c r="K57" s="17" t="str">
        <f aca="false">IF(OR(A57="",D57=0),"",F57/D57)</f>
        <v/>
      </c>
      <c r="L57" s="17" t="str">
        <f aca="false">IF(OR(A57="",F57=0),"",(G57*H57)/F57/60)</f>
        <v/>
      </c>
      <c r="M57" s="17" t="str">
        <f aca="false">IF(OR(A57="",H57=0),"",I57/H57)</f>
        <v/>
      </c>
      <c r="N57" s="17" t="str">
        <f aca="false">IF(OR(K57="",L57="",M57=""),"",K57*L57*M57)</f>
        <v/>
      </c>
    </row>
    <row r="58" customFormat="false" ht="15" hidden="false" customHeight="false" outlineLevel="0" collapsed="false">
      <c r="A58" s="12"/>
      <c r="B58" s="13"/>
      <c r="C58" s="13"/>
      <c r="D58" s="13"/>
      <c r="E58" s="15" t="str">
        <f aca="false">IF(A58="","",SUMIFS('Downtime Log'!E:E,'Downtime Log'!A:A,A58,'Downtime Log'!B:B,B58))</f>
        <v/>
      </c>
      <c r="F58" s="15" t="str">
        <f aca="false">IF(A58="","",D58-E58)</f>
        <v/>
      </c>
      <c r="G58" s="13"/>
      <c r="H58" s="13"/>
      <c r="I58" s="13"/>
      <c r="J58" s="15" t="str">
        <f aca="false">IF(A58="","",H58-I58)</f>
        <v/>
      </c>
      <c r="K58" s="17" t="str">
        <f aca="false">IF(OR(A58="",D58=0),"",F58/D58)</f>
        <v/>
      </c>
      <c r="L58" s="17" t="str">
        <f aca="false">IF(OR(A58="",F58=0),"",(G58*H58)/F58/60)</f>
        <v/>
      </c>
      <c r="M58" s="17" t="str">
        <f aca="false">IF(OR(A58="",H58=0),"",I58/H58)</f>
        <v/>
      </c>
      <c r="N58" s="17" t="str">
        <f aca="false">IF(OR(K58="",L58="",M58=""),"",K58*L58*M58)</f>
        <v/>
      </c>
    </row>
    <row r="59" customFormat="false" ht="15" hidden="false" customHeight="false" outlineLevel="0" collapsed="false">
      <c r="A59" s="12"/>
      <c r="B59" s="13"/>
      <c r="C59" s="13"/>
      <c r="D59" s="13"/>
      <c r="E59" s="15" t="str">
        <f aca="false">IF(A59="","",SUMIFS('Downtime Log'!E:E,'Downtime Log'!A:A,A59,'Downtime Log'!B:B,B59))</f>
        <v/>
      </c>
      <c r="F59" s="15" t="str">
        <f aca="false">IF(A59="","",D59-E59)</f>
        <v/>
      </c>
      <c r="G59" s="13"/>
      <c r="H59" s="13"/>
      <c r="I59" s="13"/>
      <c r="J59" s="15" t="str">
        <f aca="false">IF(A59="","",H59-I59)</f>
        <v/>
      </c>
      <c r="K59" s="17" t="str">
        <f aca="false">IF(OR(A59="",D59=0),"",F59/D59)</f>
        <v/>
      </c>
      <c r="L59" s="17" t="str">
        <f aca="false">IF(OR(A59="",F59=0),"",(G59*H59)/F59/60)</f>
        <v/>
      </c>
      <c r="M59" s="17" t="str">
        <f aca="false">IF(OR(A59="",H59=0),"",I59/H59)</f>
        <v/>
      </c>
      <c r="N59" s="17" t="str">
        <f aca="false">IF(OR(K59="",L59="",M59=""),"",K59*L59*M59)</f>
        <v/>
      </c>
    </row>
    <row r="60" customFormat="false" ht="15" hidden="false" customHeight="false" outlineLevel="0" collapsed="false">
      <c r="A60" s="12"/>
      <c r="B60" s="13"/>
      <c r="C60" s="13"/>
      <c r="D60" s="13"/>
      <c r="E60" s="15" t="str">
        <f aca="false">IF(A60="","",SUMIFS('Downtime Log'!E:E,'Downtime Log'!A:A,A60,'Downtime Log'!B:B,B60))</f>
        <v/>
      </c>
      <c r="F60" s="15" t="str">
        <f aca="false">IF(A60="","",D60-E60)</f>
        <v/>
      </c>
      <c r="G60" s="13"/>
      <c r="H60" s="13"/>
      <c r="I60" s="13"/>
      <c r="J60" s="15" t="str">
        <f aca="false">IF(A60="","",H60-I60)</f>
        <v/>
      </c>
      <c r="K60" s="17" t="str">
        <f aca="false">IF(OR(A60="",D60=0),"",F60/D60)</f>
        <v/>
      </c>
      <c r="L60" s="17" t="str">
        <f aca="false">IF(OR(A60="",F60=0),"",(G60*H60)/F60/60)</f>
        <v/>
      </c>
      <c r="M60" s="17" t="str">
        <f aca="false">IF(OR(A60="",H60=0),"",I60/H60)</f>
        <v/>
      </c>
      <c r="N60" s="17" t="str">
        <f aca="false">IF(OR(K60="",L60="",M60=""),"",K60*L60*M60)</f>
        <v/>
      </c>
    </row>
    <row r="61" customFormat="false" ht="15" hidden="false" customHeight="false" outlineLevel="0" collapsed="false">
      <c r="A61" s="12"/>
      <c r="B61" s="13"/>
      <c r="C61" s="13"/>
      <c r="D61" s="13"/>
      <c r="E61" s="15" t="str">
        <f aca="false">IF(A61="","",SUMIFS('Downtime Log'!E:E,'Downtime Log'!A:A,A61,'Downtime Log'!B:B,B61))</f>
        <v/>
      </c>
      <c r="F61" s="15" t="str">
        <f aca="false">IF(A61="","",D61-E61)</f>
        <v/>
      </c>
      <c r="G61" s="13"/>
      <c r="H61" s="13"/>
      <c r="I61" s="13"/>
      <c r="J61" s="15" t="str">
        <f aca="false">IF(A61="","",H61-I61)</f>
        <v/>
      </c>
      <c r="K61" s="17" t="str">
        <f aca="false">IF(OR(A61="",D61=0),"",F61/D61)</f>
        <v/>
      </c>
      <c r="L61" s="17" t="str">
        <f aca="false">IF(OR(A61="",F61=0),"",(G61*H61)/F61/60)</f>
        <v/>
      </c>
      <c r="M61" s="17" t="str">
        <f aca="false">IF(OR(A61="",H61=0),"",I61/H61)</f>
        <v/>
      </c>
      <c r="N61" s="17" t="str">
        <f aca="false">IF(OR(K61="",L61="",M61=""),"",K61*L61*M61)</f>
        <v/>
      </c>
    </row>
    <row r="62" customFormat="false" ht="15" hidden="false" customHeight="false" outlineLevel="0" collapsed="false">
      <c r="A62" s="12"/>
      <c r="B62" s="13"/>
      <c r="C62" s="13"/>
      <c r="D62" s="13"/>
      <c r="E62" s="15" t="str">
        <f aca="false">IF(A62="","",SUMIFS('Downtime Log'!E:E,'Downtime Log'!A:A,A62,'Downtime Log'!B:B,B62))</f>
        <v/>
      </c>
      <c r="F62" s="15" t="str">
        <f aca="false">IF(A62="","",D62-E62)</f>
        <v/>
      </c>
      <c r="G62" s="13"/>
      <c r="H62" s="13"/>
      <c r="I62" s="13"/>
      <c r="J62" s="15" t="str">
        <f aca="false">IF(A62="","",H62-I62)</f>
        <v/>
      </c>
      <c r="K62" s="17" t="str">
        <f aca="false">IF(OR(A62="",D62=0),"",F62/D62)</f>
        <v/>
      </c>
      <c r="L62" s="17" t="str">
        <f aca="false">IF(OR(A62="",F62=0),"",(G62*H62)/F62/60)</f>
        <v/>
      </c>
      <c r="M62" s="17" t="str">
        <f aca="false">IF(OR(A62="",H62=0),"",I62/H62)</f>
        <v/>
      </c>
      <c r="N62" s="17" t="str">
        <f aca="false">IF(OR(K62="",L62="",M62=""),"",K62*L62*M62)</f>
        <v/>
      </c>
    </row>
    <row r="63" customFormat="false" ht="15" hidden="false" customHeight="false" outlineLevel="0" collapsed="false">
      <c r="A63" s="12"/>
      <c r="B63" s="13"/>
      <c r="C63" s="13"/>
      <c r="D63" s="13"/>
      <c r="E63" s="15" t="str">
        <f aca="false">IF(A63="","",SUMIFS('Downtime Log'!E:E,'Downtime Log'!A:A,A63,'Downtime Log'!B:B,B63))</f>
        <v/>
      </c>
      <c r="F63" s="15" t="str">
        <f aca="false">IF(A63="","",D63-E63)</f>
        <v/>
      </c>
      <c r="G63" s="13"/>
      <c r="H63" s="13"/>
      <c r="I63" s="13"/>
      <c r="J63" s="15" t="str">
        <f aca="false">IF(A63="","",H63-I63)</f>
        <v/>
      </c>
      <c r="K63" s="17" t="str">
        <f aca="false">IF(OR(A63="",D63=0),"",F63/D63)</f>
        <v/>
      </c>
      <c r="L63" s="17" t="str">
        <f aca="false">IF(OR(A63="",F63=0),"",(G63*H63)/F63/60)</f>
        <v/>
      </c>
      <c r="M63" s="17" t="str">
        <f aca="false">IF(OR(A63="",H63=0),"",I63/H63)</f>
        <v/>
      </c>
      <c r="N63" s="17" t="str">
        <f aca="false">IF(OR(K63="",L63="",M63=""),"",K63*L63*M63)</f>
        <v/>
      </c>
    </row>
    <row r="64" customFormat="false" ht="15" hidden="false" customHeight="false" outlineLevel="0" collapsed="false">
      <c r="A64" s="12"/>
      <c r="B64" s="13"/>
      <c r="C64" s="13"/>
      <c r="D64" s="13"/>
      <c r="E64" s="15" t="str">
        <f aca="false">IF(A64="","",SUMIFS('Downtime Log'!E:E,'Downtime Log'!A:A,A64,'Downtime Log'!B:B,B64))</f>
        <v/>
      </c>
      <c r="F64" s="15" t="str">
        <f aca="false">IF(A64="","",D64-E64)</f>
        <v/>
      </c>
      <c r="G64" s="13"/>
      <c r="H64" s="13"/>
      <c r="I64" s="13"/>
      <c r="J64" s="15" t="str">
        <f aca="false">IF(A64="","",H64-I64)</f>
        <v/>
      </c>
      <c r="K64" s="17" t="str">
        <f aca="false">IF(OR(A64="",D64=0),"",F64/D64)</f>
        <v/>
      </c>
      <c r="L64" s="17" t="str">
        <f aca="false">IF(OR(A64="",F64=0),"",(G64*H64)/F64/60)</f>
        <v/>
      </c>
      <c r="M64" s="17" t="str">
        <f aca="false">IF(OR(A64="",H64=0),"",I64/H64)</f>
        <v/>
      </c>
      <c r="N64" s="17" t="str">
        <f aca="false">IF(OR(K64="",L64="",M64=""),"",K64*L64*M64)</f>
        <v/>
      </c>
    </row>
    <row r="65" customFormat="false" ht="15" hidden="false" customHeight="false" outlineLevel="0" collapsed="false">
      <c r="A65" s="12"/>
      <c r="B65" s="13"/>
      <c r="C65" s="13"/>
      <c r="D65" s="13"/>
      <c r="E65" s="15" t="str">
        <f aca="false">IF(A65="","",SUMIFS('Downtime Log'!E:E,'Downtime Log'!A:A,A65,'Downtime Log'!B:B,B65))</f>
        <v/>
      </c>
      <c r="F65" s="15" t="str">
        <f aca="false">IF(A65="","",D65-E65)</f>
        <v/>
      </c>
      <c r="G65" s="13"/>
      <c r="H65" s="13"/>
      <c r="I65" s="13"/>
      <c r="J65" s="15" t="str">
        <f aca="false">IF(A65="","",H65-I65)</f>
        <v/>
      </c>
      <c r="K65" s="17" t="str">
        <f aca="false">IF(OR(A65="",D65=0),"",F65/D65)</f>
        <v/>
      </c>
      <c r="L65" s="17" t="str">
        <f aca="false">IF(OR(A65="",F65=0),"",(G65*H65)/F65/60)</f>
        <v/>
      </c>
      <c r="M65" s="17" t="str">
        <f aca="false">IF(OR(A65="",H65=0),"",I65/H65)</f>
        <v/>
      </c>
      <c r="N65" s="17" t="str">
        <f aca="false">IF(OR(K65="",L65="",M65=""),"",K65*L65*M65)</f>
        <v/>
      </c>
    </row>
    <row r="66" customFormat="false" ht="15" hidden="false" customHeight="false" outlineLevel="0" collapsed="false">
      <c r="A66" s="12"/>
      <c r="B66" s="13"/>
      <c r="C66" s="13"/>
      <c r="D66" s="13"/>
      <c r="E66" s="15" t="str">
        <f aca="false">IF(A66="","",SUMIFS('Downtime Log'!E:E,'Downtime Log'!A:A,A66,'Downtime Log'!B:B,B66))</f>
        <v/>
      </c>
      <c r="F66" s="15" t="str">
        <f aca="false">IF(A66="","",D66-E66)</f>
        <v/>
      </c>
      <c r="G66" s="13"/>
      <c r="H66" s="13"/>
      <c r="I66" s="13"/>
      <c r="J66" s="15" t="str">
        <f aca="false">IF(A66="","",H66-I66)</f>
        <v/>
      </c>
      <c r="K66" s="17" t="str">
        <f aca="false">IF(OR(A66="",D66=0),"",F66/D66)</f>
        <v/>
      </c>
      <c r="L66" s="17" t="str">
        <f aca="false">IF(OR(A66="",F66=0),"",(G66*H66)/F66/60)</f>
        <v/>
      </c>
      <c r="M66" s="17" t="str">
        <f aca="false">IF(OR(A66="",H66=0),"",I66/H66)</f>
        <v/>
      </c>
      <c r="N66" s="17" t="str">
        <f aca="false">IF(OR(K66="",L66="",M66=""),"",K66*L66*M66)</f>
        <v/>
      </c>
    </row>
    <row r="67" customFormat="false" ht="15" hidden="false" customHeight="false" outlineLevel="0" collapsed="false">
      <c r="A67" s="12"/>
      <c r="B67" s="13"/>
      <c r="C67" s="13"/>
      <c r="D67" s="13"/>
      <c r="E67" s="15" t="str">
        <f aca="false">IF(A67="","",SUMIFS('Downtime Log'!E:E,'Downtime Log'!A:A,A67,'Downtime Log'!B:B,B67))</f>
        <v/>
      </c>
      <c r="F67" s="15" t="str">
        <f aca="false">IF(A67="","",D67-E67)</f>
        <v/>
      </c>
      <c r="G67" s="13"/>
      <c r="H67" s="13"/>
      <c r="I67" s="13"/>
      <c r="J67" s="15" t="str">
        <f aca="false">IF(A67="","",H67-I67)</f>
        <v/>
      </c>
      <c r="K67" s="17" t="str">
        <f aca="false">IF(OR(A67="",D67=0),"",F67/D67)</f>
        <v/>
      </c>
      <c r="L67" s="17" t="str">
        <f aca="false">IF(OR(A67="",F67=0),"",(G67*H67)/F67/60)</f>
        <v/>
      </c>
      <c r="M67" s="17" t="str">
        <f aca="false">IF(OR(A67="",H67=0),"",I67/H67)</f>
        <v/>
      </c>
      <c r="N67" s="17" t="str">
        <f aca="false">IF(OR(K67="",L67="",M67=""),"",K67*L67*M67)</f>
        <v/>
      </c>
    </row>
    <row r="68" customFormat="false" ht="15" hidden="false" customHeight="false" outlineLevel="0" collapsed="false">
      <c r="A68" s="12"/>
      <c r="B68" s="13"/>
      <c r="C68" s="13"/>
      <c r="D68" s="13"/>
      <c r="E68" s="15" t="str">
        <f aca="false">IF(A68="","",SUMIFS('Downtime Log'!E:E,'Downtime Log'!A:A,A68,'Downtime Log'!B:B,B68))</f>
        <v/>
      </c>
      <c r="F68" s="15" t="str">
        <f aca="false">IF(A68="","",D68-E68)</f>
        <v/>
      </c>
      <c r="G68" s="13"/>
      <c r="H68" s="13"/>
      <c r="I68" s="13"/>
      <c r="J68" s="15" t="str">
        <f aca="false">IF(A68="","",H68-I68)</f>
        <v/>
      </c>
      <c r="K68" s="17" t="str">
        <f aca="false">IF(OR(A68="",D68=0),"",F68/D68)</f>
        <v/>
      </c>
      <c r="L68" s="17" t="str">
        <f aca="false">IF(OR(A68="",F68=0),"",(G68*H68)/F68/60)</f>
        <v/>
      </c>
      <c r="M68" s="17" t="str">
        <f aca="false">IF(OR(A68="",H68=0),"",I68/H68)</f>
        <v/>
      </c>
      <c r="N68" s="17" t="str">
        <f aca="false">IF(OR(K68="",L68="",M68=""),"",K68*L68*M68)</f>
        <v/>
      </c>
    </row>
    <row r="69" customFormat="false" ht="15" hidden="false" customHeight="false" outlineLevel="0" collapsed="false">
      <c r="A69" s="12"/>
      <c r="B69" s="13"/>
      <c r="C69" s="13"/>
      <c r="D69" s="13"/>
      <c r="E69" s="15" t="str">
        <f aca="false">IF(A69="","",SUMIFS('Downtime Log'!E:E,'Downtime Log'!A:A,A69,'Downtime Log'!B:B,B69))</f>
        <v/>
      </c>
      <c r="F69" s="15" t="str">
        <f aca="false">IF(A69="","",D69-E69)</f>
        <v/>
      </c>
      <c r="G69" s="13"/>
      <c r="H69" s="13"/>
      <c r="I69" s="13"/>
      <c r="J69" s="15" t="str">
        <f aca="false">IF(A69="","",H69-I69)</f>
        <v/>
      </c>
      <c r="K69" s="17" t="str">
        <f aca="false">IF(OR(A69="",D69=0),"",F69/D69)</f>
        <v/>
      </c>
      <c r="L69" s="17" t="str">
        <f aca="false">IF(OR(A69="",F69=0),"",(G69*H69)/F69/60)</f>
        <v/>
      </c>
      <c r="M69" s="17" t="str">
        <f aca="false">IF(OR(A69="",H69=0),"",I69/H69)</f>
        <v/>
      </c>
      <c r="N69" s="17" t="str">
        <f aca="false">IF(OR(K69="",L69="",M69=""),"",K69*L69*M69)</f>
        <v/>
      </c>
    </row>
    <row r="70" customFormat="false" ht="15" hidden="false" customHeight="false" outlineLevel="0" collapsed="false">
      <c r="A70" s="12"/>
      <c r="B70" s="13"/>
      <c r="C70" s="13"/>
      <c r="D70" s="13"/>
      <c r="E70" s="15" t="str">
        <f aca="false">IF(A70="","",SUMIFS('Downtime Log'!E:E,'Downtime Log'!A:A,A70,'Downtime Log'!B:B,B70))</f>
        <v/>
      </c>
      <c r="F70" s="15" t="str">
        <f aca="false">IF(A70="","",D70-E70)</f>
        <v/>
      </c>
      <c r="G70" s="13"/>
      <c r="H70" s="13"/>
      <c r="I70" s="13"/>
      <c r="J70" s="15" t="str">
        <f aca="false">IF(A70="","",H70-I70)</f>
        <v/>
      </c>
      <c r="K70" s="17" t="str">
        <f aca="false">IF(OR(A70="",D70=0),"",F70/D70)</f>
        <v/>
      </c>
      <c r="L70" s="17" t="str">
        <f aca="false">IF(OR(A70="",F70=0),"",(G70*H70)/F70/60)</f>
        <v/>
      </c>
      <c r="M70" s="17" t="str">
        <f aca="false">IF(OR(A70="",H70=0),"",I70/H70)</f>
        <v/>
      </c>
      <c r="N70" s="17" t="str">
        <f aca="false">IF(OR(K70="",L70="",M70=""),"",K70*L70*M70)</f>
        <v/>
      </c>
    </row>
    <row r="71" customFormat="false" ht="15" hidden="false" customHeight="false" outlineLevel="0" collapsed="false">
      <c r="A71" s="12"/>
      <c r="B71" s="13"/>
      <c r="C71" s="13"/>
      <c r="D71" s="13"/>
      <c r="E71" s="15" t="str">
        <f aca="false">IF(A71="","",SUMIFS('Downtime Log'!E:E,'Downtime Log'!A:A,A71,'Downtime Log'!B:B,B71))</f>
        <v/>
      </c>
      <c r="F71" s="15" t="str">
        <f aca="false">IF(A71="","",D71-E71)</f>
        <v/>
      </c>
      <c r="G71" s="13"/>
      <c r="H71" s="13"/>
      <c r="I71" s="13"/>
      <c r="J71" s="15" t="str">
        <f aca="false">IF(A71="","",H71-I71)</f>
        <v/>
      </c>
      <c r="K71" s="17" t="str">
        <f aca="false">IF(OR(A71="",D71=0),"",F71/D71)</f>
        <v/>
      </c>
      <c r="L71" s="17" t="str">
        <f aca="false">IF(OR(A71="",F71=0),"",(G71*H71)/F71/60)</f>
        <v/>
      </c>
      <c r="M71" s="17" t="str">
        <f aca="false">IF(OR(A71="",H71=0),"",I71/H71)</f>
        <v/>
      </c>
      <c r="N71" s="17" t="str">
        <f aca="false">IF(OR(K71="",L71="",M71=""),"",K71*L71*M71)</f>
        <v/>
      </c>
    </row>
    <row r="72" customFormat="false" ht="15" hidden="false" customHeight="false" outlineLevel="0" collapsed="false">
      <c r="A72" s="12"/>
      <c r="B72" s="13"/>
      <c r="C72" s="13"/>
      <c r="D72" s="13"/>
      <c r="E72" s="15" t="str">
        <f aca="false">IF(A72="","",SUMIFS('Downtime Log'!E:E,'Downtime Log'!A:A,A72,'Downtime Log'!B:B,B72))</f>
        <v/>
      </c>
      <c r="F72" s="15" t="str">
        <f aca="false">IF(A72="","",D72-E72)</f>
        <v/>
      </c>
      <c r="G72" s="13"/>
      <c r="H72" s="13"/>
      <c r="I72" s="13"/>
      <c r="J72" s="15" t="str">
        <f aca="false">IF(A72="","",H72-I72)</f>
        <v/>
      </c>
      <c r="K72" s="17" t="str">
        <f aca="false">IF(OR(A72="",D72=0),"",F72/D72)</f>
        <v/>
      </c>
      <c r="L72" s="17" t="str">
        <f aca="false">IF(OR(A72="",F72=0),"",(G72*H72)/F72/60)</f>
        <v/>
      </c>
      <c r="M72" s="17" t="str">
        <f aca="false">IF(OR(A72="",H72=0),"",I72/H72)</f>
        <v/>
      </c>
      <c r="N72" s="17" t="str">
        <f aca="false">IF(OR(K72="",L72="",M72=""),"",K72*L72*M72)</f>
        <v/>
      </c>
    </row>
    <row r="73" customFormat="false" ht="15" hidden="false" customHeight="false" outlineLevel="0" collapsed="false">
      <c r="A73" s="12"/>
      <c r="B73" s="13"/>
      <c r="C73" s="13"/>
      <c r="D73" s="13"/>
      <c r="E73" s="15" t="str">
        <f aca="false">IF(A73="","",SUMIFS('Downtime Log'!E:E,'Downtime Log'!A:A,A73,'Downtime Log'!B:B,B73))</f>
        <v/>
      </c>
      <c r="F73" s="15" t="str">
        <f aca="false">IF(A73="","",D73-E73)</f>
        <v/>
      </c>
      <c r="G73" s="13"/>
      <c r="H73" s="13"/>
      <c r="I73" s="13"/>
      <c r="J73" s="15" t="str">
        <f aca="false">IF(A73="","",H73-I73)</f>
        <v/>
      </c>
      <c r="K73" s="17" t="str">
        <f aca="false">IF(OR(A73="",D73=0),"",F73/D73)</f>
        <v/>
      </c>
      <c r="L73" s="17" t="str">
        <f aca="false">IF(OR(A73="",F73=0),"",(G73*H73)/F73/60)</f>
        <v/>
      </c>
      <c r="M73" s="17" t="str">
        <f aca="false">IF(OR(A73="",H73=0),"",I73/H73)</f>
        <v/>
      </c>
      <c r="N73" s="17" t="str">
        <f aca="false">IF(OR(K73="",L73="",M73=""),"",K73*L73*M73)</f>
        <v/>
      </c>
    </row>
    <row r="74" customFormat="false" ht="15" hidden="false" customHeight="false" outlineLevel="0" collapsed="false">
      <c r="A74" s="12"/>
      <c r="B74" s="13"/>
      <c r="C74" s="13"/>
      <c r="D74" s="13"/>
      <c r="E74" s="15" t="str">
        <f aca="false">IF(A74="","",SUMIFS('Downtime Log'!E:E,'Downtime Log'!A:A,A74,'Downtime Log'!B:B,B74))</f>
        <v/>
      </c>
      <c r="F74" s="15" t="str">
        <f aca="false">IF(A74="","",D74-E74)</f>
        <v/>
      </c>
      <c r="G74" s="13"/>
      <c r="H74" s="13"/>
      <c r="I74" s="13"/>
      <c r="J74" s="15" t="str">
        <f aca="false">IF(A74="","",H74-I74)</f>
        <v/>
      </c>
      <c r="K74" s="17" t="str">
        <f aca="false">IF(OR(A74="",D74=0),"",F74/D74)</f>
        <v/>
      </c>
      <c r="L74" s="17" t="str">
        <f aca="false">IF(OR(A74="",F74=0),"",(G74*H74)/F74/60)</f>
        <v/>
      </c>
      <c r="M74" s="17" t="str">
        <f aca="false">IF(OR(A74="",H74=0),"",I74/H74)</f>
        <v/>
      </c>
      <c r="N74" s="17" t="str">
        <f aca="false">IF(OR(K74="",L74="",M74=""),"",K74*L74*M74)</f>
        <v/>
      </c>
    </row>
    <row r="75" customFormat="false" ht="15" hidden="false" customHeight="false" outlineLevel="0" collapsed="false">
      <c r="A75" s="12"/>
      <c r="B75" s="13"/>
      <c r="C75" s="13"/>
      <c r="D75" s="13"/>
      <c r="E75" s="15" t="str">
        <f aca="false">IF(A75="","",SUMIFS('Downtime Log'!E:E,'Downtime Log'!A:A,A75,'Downtime Log'!B:B,B75))</f>
        <v/>
      </c>
      <c r="F75" s="15" t="str">
        <f aca="false">IF(A75="","",D75-E75)</f>
        <v/>
      </c>
      <c r="G75" s="13"/>
      <c r="H75" s="13"/>
      <c r="I75" s="13"/>
      <c r="J75" s="15" t="str">
        <f aca="false">IF(A75="","",H75-I75)</f>
        <v/>
      </c>
      <c r="K75" s="17" t="str">
        <f aca="false">IF(OR(A75="",D75=0),"",F75/D75)</f>
        <v/>
      </c>
      <c r="L75" s="17" t="str">
        <f aca="false">IF(OR(A75="",F75=0),"",(G75*H75)/F75/60)</f>
        <v/>
      </c>
      <c r="M75" s="17" t="str">
        <f aca="false">IF(OR(A75="",H75=0),"",I75/H75)</f>
        <v/>
      </c>
      <c r="N75" s="17" t="str">
        <f aca="false">IF(OR(K75="",L75="",M75=""),"",K75*L75*M75)</f>
        <v/>
      </c>
    </row>
    <row r="76" customFormat="false" ht="15" hidden="false" customHeight="false" outlineLevel="0" collapsed="false">
      <c r="A76" s="12"/>
      <c r="B76" s="13"/>
      <c r="C76" s="13"/>
      <c r="D76" s="13"/>
      <c r="E76" s="15" t="str">
        <f aca="false">IF(A76="","",SUMIFS('Downtime Log'!E:E,'Downtime Log'!A:A,A76,'Downtime Log'!B:B,B76))</f>
        <v/>
      </c>
      <c r="F76" s="15" t="str">
        <f aca="false">IF(A76="","",D76-E76)</f>
        <v/>
      </c>
      <c r="G76" s="13"/>
      <c r="H76" s="13"/>
      <c r="I76" s="13"/>
      <c r="J76" s="15" t="str">
        <f aca="false">IF(A76="","",H76-I76)</f>
        <v/>
      </c>
      <c r="K76" s="17" t="str">
        <f aca="false">IF(OR(A76="",D76=0),"",F76/D76)</f>
        <v/>
      </c>
      <c r="L76" s="17" t="str">
        <f aca="false">IF(OR(A76="",F76=0),"",(G76*H76)/F76/60)</f>
        <v/>
      </c>
      <c r="M76" s="17" t="str">
        <f aca="false">IF(OR(A76="",H76=0),"",I76/H76)</f>
        <v/>
      </c>
      <c r="N76" s="17" t="str">
        <f aca="false">IF(OR(K76="",L76="",M76=""),"",K76*L76*M76)</f>
        <v/>
      </c>
    </row>
    <row r="77" customFormat="false" ht="15" hidden="false" customHeight="false" outlineLevel="0" collapsed="false">
      <c r="A77" s="12"/>
      <c r="B77" s="13"/>
      <c r="C77" s="13"/>
      <c r="D77" s="13"/>
      <c r="E77" s="15" t="str">
        <f aca="false">IF(A77="","",SUMIFS('Downtime Log'!E:E,'Downtime Log'!A:A,A77,'Downtime Log'!B:B,B77))</f>
        <v/>
      </c>
      <c r="F77" s="15" t="str">
        <f aca="false">IF(A77="","",D77-E77)</f>
        <v/>
      </c>
      <c r="G77" s="13"/>
      <c r="H77" s="13"/>
      <c r="I77" s="13"/>
      <c r="J77" s="15" t="str">
        <f aca="false">IF(A77="","",H77-I77)</f>
        <v/>
      </c>
      <c r="K77" s="17" t="str">
        <f aca="false">IF(OR(A77="",D77=0),"",F77/D77)</f>
        <v/>
      </c>
      <c r="L77" s="17" t="str">
        <f aca="false">IF(OR(A77="",F77=0),"",(G77*H77)/F77/60)</f>
        <v/>
      </c>
      <c r="M77" s="17" t="str">
        <f aca="false">IF(OR(A77="",H77=0),"",I77/H77)</f>
        <v/>
      </c>
      <c r="N77" s="17" t="str">
        <f aca="false">IF(OR(K77="",L77="",M77=""),"",K77*L77*M77)</f>
        <v/>
      </c>
    </row>
    <row r="78" customFormat="false" ht="15" hidden="false" customHeight="false" outlineLevel="0" collapsed="false">
      <c r="A78" s="12"/>
      <c r="B78" s="13"/>
      <c r="C78" s="13"/>
      <c r="D78" s="13"/>
      <c r="E78" s="15" t="str">
        <f aca="false">IF(A78="","",SUMIFS('Downtime Log'!E:E,'Downtime Log'!A:A,A78,'Downtime Log'!B:B,B78))</f>
        <v/>
      </c>
      <c r="F78" s="15" t="str">
        <f aca="false">IF(A78="","",D78-E78)</f>
        <v/>
      </c>
      <c r="G78" s="13"/>
      <c r="H78" s="13"/>
      <c r="I78" s="13"/>
      <c r="J78" s="15" t="str">
        <f aca="false">IF(A78="","",H78-I78)</f>
        <v/>
      </c>
      <c r="K78" s="17" t="str">
        <f aca="false">IF(OR(A78="",D78=0),"",F78/D78)</f>
        <v/>
      </c>
      <c r="L78" s="17" t="str">
        <f aca="false">IF(OR(A78="",F78=0),"",(G78*H78)/F78/60)</f>
        <v/>
      </c>
      <c r="M78" s="17" t="str">
        <f aca="false">IF(OR(A78="",H78=0),"",I78/H78)</f>
        <v/>
      </c>
      <c r="N78" s="17" t="str">
        <f aca="false">IF(OR(K78="",L78="",M78=""),"",K78*L78*M78)</f>
        <v/>
      </c>
    </row>
    <row r="79" customFormat="false" ht="15" hidden="false" customHeight="false" outlineLevel="0" collapsed="false">
      <c r="A79" s="12"/>
      <c r="B79" s="13"/>
      <c r="C79" s="13"/>
      <c r="D79" s="13"/>
      <c r="E79" s="15" t="str">
        <f aca="false">IF(A79="","",SUMIFS('Downtime Log'!E:E,'Downtime Log'!A:A,A79,'Downtime Log'!B:B,B79))</f>
        <v/>
      </c>
      <c r="F79" s="15" t="str">
        <f aca="false">IF(A79="","",D79-E79)</f>
        <v/>
      </c>
      <c r="G79" s="13"/>
      <c r="H79" s="13"/>
      <c r="I79" s="13"/>
      <c r="J79" s="15" t="str">
        <f aca="false">IF(A79="","",H79-I79)</f>
        <v/>
      </c>
      <c r="K79" s="17" t="str">
        <f aca="false">IF(OR(A79="",D79=0),"",F79/D79)</f>
        <v/>
      </c>
      <c r="L79" s="17" t="str">
        <f aca="false">IF(OR(A79="",F79=0),"",(G79*H79)/F79/60)</f>
        <v/>
      </c>
      <c r="M79" s="17" t="str">
        <f aca="false">IF(OR(A79="",H79=0),"",I79/H79)</f>
        <v/>
      </c>
      <c r="N79" s="17" t="str">
        <f aca="false">IF(OR(K79="",L79="",M79=""),"",K79*L79*M79)</f>
        <v/>
      </c>
    </row>
    <row r="80" customFormat="false" ht="15" hidden="false" customHeight="false" outlineLevel="0" collapsed="false">
      <c r="A80" s="12"/>
      <c r="B80" s="13"/>
      <c r="C80" s="13"/>
      <c r="D80" s="13"/>
      <c r="E80" s="15" t="str">
        <f aca="false">IF(A80="","",SUMIFS('Downtime Log'!E:E,'Downtime Log'!A:A,A80,'Downtime Log'!B:B,B80))</f>
        <v/>
      </c>
      <c r="F80" s="15" t="str">
        <f aca="false">IF(A80="","",D80-E80)</f>
        <v/>
      </c>
      <c r="G80" s="13"/>
      <c r="H80" s="13"/>
      <c r="I80" s="13"/>
      <c r="J80" s="15" t="str">
        <f aca="false">IF(A80="","",H80-I80)</f>
        <v/>
      </c>
      <c r="K80" s="17" t="str">
        <f aca="false">IF(OR(A80="",D80=0),"",F80/D80)</f>
        <v/>
      </c>
      <c r="L80" s="17" t="str">
        <f aca="false">IF(OR(A80="",F80=0),"",(G80*H80)/F80/60)</f>
        <v/>
      </c>
      <c r="M80" s="17" t="str">
        <f aca="false">IF(OR(A80="",H80=0),"",I80/H80)</f>
        <v/>
      </c>
      <c r="N80" s="17" t="str">
        <f aca="false">IF(OR(K80="",L80="",M80=""),"",K80*L80*M80)</f>
        <v/>
      </c>
    </row>
    <row r="81" customFormat="false" ht="15" hidden="false" customHeight="false" outlineLevel="0" collapsed="false">
      <c r="A81" s="12"/>
      <c r="B81" s="13"/>
      <c r="C81" s="13"/>
      <c r="D81" s="13"/>
      <c r="E81" s="15" t="str">
        <f aca="false">IF(A81="","",SUMIFS('Downtime Log'!E:E,'Downtime Log'!A:A,A81,'Downtime Log'!B:B,B81))</f>
        <v/>
      </c>
      <c r="F81" s="15" t="str">
        <f aca="false">IF(A81="","",D81-E81)</f>
        <v/>
      </c>
      <c r="G81" s="13"/>
      <c r="H81" s="13"/>
      <c r="I81" s="13"/>
      <c r="J81" s="15" t="str">
        <f aca="false">IF(A81="","",H81-I81)</f>
        <v/>
      </c>
      <c r="K81" s="17" t="str">
        <f aca="false">IF(OR(A81="",D81=0),"",F81/D81)</f>
        <v/>
      </c>
      <c r="L81" s="17" t="str">
        <f aca="false">IF(OR(A81="",F81=0),"",(G81*H81)/F81/60)</f>
        <v/>
      </c>
      <c r="M81" s="17" t="str">
        <f aca="false">IF(OR(A81="",H81=0),"",I81/H81)</f>
        <v/>
      </c>
      <c r="N81" s="17" t="str">
        <f aca="false">IF(OR(K81="",L81="",M81=""),"",K81*L81*M81)</f>
        <v/>
      </c>
    </row>
    <row r="82" customFormat="false" ht="15" hidden="false" customHeight="false" outlineLevel="0" collapsed="false">
      <c r="A82" s="12"/>
      <c r="B82" s="13"/>
      <c r="C82" s="13"/>
      <c r="D82" s="13"/>
      <c r="E82" s="15" t="str">
        <f aca="false">IF(A82="","",SUMIFS('Downtime Log'!E:E,'Downtime Log'!A:A,A82,'Downtime Log'!B:B,B82))</f>
        <v/>
      </c>
      <c r="F82" s="15" t="str">
        <f aca="false">IF(A82="","",D82-E82)</f>
        <v/>
      </c>
      <c r="G82" s="13"/>
      <c r="H82" s="13"/>
      <c r="I82" s="13"/>
      <c r="J82" s="15" t="str">
        <f aca="false">IF(A82="","",H82-I82)</f>
        <v/>
      </c>
      <c r="K82" s="17" t="str">
        <f aca="false">IF(OR(A82="",D82=0),"",F82/D82)</f>
        <v/>
      </c>
      <c r="L82" s="17" t="str">
        <f aca="false">IF(OR(A82="",F82=0),"",(G82*H82)/F82/60)</f>
        <v/>
      </c>
      <c r="M82" s="17" t="str">
        <f aca="false">IF(OR(A82="",H82=0),"",I82/H82)</f>
        <v/>
      </c>
      <c r="N82" s="17" t="str">
        <f aca="false">IF(OR(K82="",L82="",M82=""),"",K82*L82*M82)</f>
        <v/>
      </c>
    </row>
    <row r="83" customFormat="false" ht="15" hidden="false" customHeight="false" outlineLevel="0" collapsed="false">
      <c r="A83" s="12"/>
      <c r="B83" s="13"/>
      <c r="C83" s="13"/>
      <c r="D83" s="13"/>
      <c r="E83" s="15" t="str">
        <f aca="false">IF(A83="","",SUMIFS('Downtime Log'!E:E,'Downtime Log'!A:A,A83,'Downtime Log'!B:B,B83))</f>
        <v/>
      </c>
      <c r="F83" s="15" t="str">
        <f aca="false">IF(A83="","",D83-E83)</f>
        <v/>
      </c>
      <c r="G83" s="13"/>
      <c r="H83" s="13"/>
      <c r="I83" s="13"/>
      <c r="J83" s="15" t="str">
        <f aca="false">IF(A83="","",H83-I83)</f>
        <v/>
      </c>
      <c r="K83" s="17" t="str">
        <f aca="false">IF(OR(A83="",D83=0),"",F83/D83)</f>
        <v/>
      </c>
      <c r="L83" s="17" t="str">
        <f aca="false">IF(OR(A83="",F83=0),"",(G83*H83)/F83/60)</f>
        <v/>
      </c>
      <c r="M83" s="17" t="str">
        <f aca="false">IF(OR(A83="",H83=0),"",I83/H83)</f>
        <v/>
      </c>
      <c r="N83" s="17" t="str">
        <f aca="false">IF(OR(K83="",L83="",M83=""),"",K83*L83*M83)</f>
        <v/>
      </c>
    </row>
    <row r="84" customFormat="false" ht="15" hidden="false" customHeight="false" outlineLevel="0" collapsed="false">
      <c r="A84" s="12"/>
      <c r="B84" s="13"/>
      <c r="C84" s="13"/>
      <c r="D84" s="13"/>
      <c r="E84" s="15" t="str">
        <f aca="false">IF(A84="","",SUMIFS('Downtime Log'!E:E,'Downtime Log'!A:A,A84,'Downtime Log'!B:B,B84))</f>
        <v/>
      </c>
      <c r="F84" s="15" t="str">
        <f aca="false">IF(A84="","",D84-E84)</f>
        <v/>
      </c>
      <c r="G84" s="13"/>
      <c r="H84" s="13"/>
      <c r="I84" s="13"/>
      <c r="J84" s="15" t="str">
        <f aca="false">IF(A84="","",H84-I84)</f>
        <v/>
      </c>
      <c r="K84" s="17" t="str">
        <f aca="false">IF(OR(A84="",D84=0),"",F84/D84)</f>
        <v/>
      </c>
      <c r="L84" s="17" t="str">
        <f aca="false">IF(OR(A84="",F84=0),"",(G84*H84)/F84/60)</f>
        <v/>
      </c>
      <c r="M84" s="17" t="str">
        <f aca="false">IF(OR(A84="",H84=0),"",I84/H84)</f>
        <v/>
      </c>
      <c r="N84" s="17" t="str">
        <f aca="false">IF(OR(K84="",L84="",M84=""),"",K84*L84*M84)</f>
        <v/>
      </c>
    </row>
    <row r="85" customFormat="false" ht="15" hidden="false" customHeight="false" outlineLevel="0" collapsed="false">
      <c r="A85" s="12"/>
      <c r="B85" s="13"/>
      <c r="C85" s="13"/>
      <c r="D85" s="13"/>
      <c r="E85" s="15" t="str">
        <f aca="false">IF(A85="","",SUMIFS('Downtime Log'!E:E,'Downtime Log'!A:A,A85,'Downtime Log'!B:B,B85))</f>
        <v/>
      </c>
      <c r="F85" s="15" t="str">
        <f aca="false">IF(A85="","",D85-E85)</f>
        <v/>
      </c>
      <c r="G85" s="13"/>
      <c r="H85" s="13"/>
      <c r="I85" s="13"/>
      <c r="J85" s="15" t="str">
        <f aca="false">IF(A85="","",H85-I85)</f>
        <v/>
      </c>
      <c r="K85" s="17" t="str">
        <f aca="false">IF(OR(A85="",D85=0),"",F85/D85)</f>
        <v/>
      </c>
      <c r="L85" s="17" t="str">
        <f aca="false">IF(OR(A85="",F85=0),"",(G85*H85)/F85/60)</f>
        <v/>
      </c>
      <c r="M85" s="17" t="str">
        <f aca="false">IF(OR(A85="",H85=0),"",I85/H85)</f>
        <v/>
      </c>
      <c r="N85" s="17" t="str">
        <f aca="false">IF(OR(K85="",L85="",M85=""),"",K85*L85*M85)</f>
        <v/>
      </c>
    </row>
    <row r="86" customFormat="false" ht="15" hidden="false" customHeight="false" outlineLevel="0" collapsed="false">
      <c r="A86" s="12"/>
      <c r="B86" s="13"/>
      <c r="C86" s="13"/>
      <c r="D86" s="13"/>
      <c r="E86" s="15" t="str">
        <f aca="false">IF(A86="","",SUMIFS('Downtime Log'!E:E,'Downtime Log'!A:A,A86,'Downtime Log'!B:B,B86))</f>
        <v/>
      </c>
      <c r="F86" s="15" t="str">
        <f aca="false">IF(A86="","",D86-E86)</f>
        <v/>
      </c>
      <c r="G86" s="13"/>
      <c r="H86" s="13"/>
      <c r="I86" s="13"/>
      <c r="J86" s="15" t="str">
        <f aca="false">IF(A86="","",H86-I86)</f>
        <v/>
      </c>
      <c r="K86" s="17" t="str">
        <f aca="false">IF(OR(A86="",D86=0),"",F86/D86)</f>
        <v/>
      </c>
      <c r="L86" s="17" t="str">
        <f aca="false">IF(OR(A86="",F86=0),"",(G86*H86)/F86/60)</f>
        <v/>
      </c>
      <c r="M86" s="17" t="str">
        <f aca="false">IF(OR(A86="",H86=0),"",I86/H86)</f>
        <v/>
      </c>
      <c r="N86" s="17" t="str">
        <f aca="false">IF(OR(K86="",L86="",M86=""),"",K86*L86*M86)</f>
        <v/>
      </c>
    </row>
    <row r="87" customFormat="false" ht="15" hidden="false" customHeight="false" outlineLevel="0" collapsed="false">
      <c r="A87" s="12"/>
      <c r="B87" s="13"/>
      <c r="C87" s="13"/>
      <c r="D87" s="13"/>
      <c r="E87" s="15" t="str">
        <f aca="false">IF(A87="","",SUMIFS('Downtime Log'!E:E,'Downtime Log'!A:A,A87,'Downtime Log'!B:B,B87))</f>
        <v/>
      </c>
      <c r="F87" s="15" t="str">
        <f aca="false">IF(A87="","",D87-E87)</f>
        <v/>
      </c>
      <c r="G87" s="13"/>
      <c r="H87" s="13"/>
      <c r="I87" s="13"/>
      <c r="J87" s="15" t="str">
        <f aca="false">IF(A87="","",H87-I87)</f>
        <v/>
      </c>
      <c r="K87" s="17" t="str">
        <f aca="false">IF(OR(A87="",D87=0),"",F87/D87)</f>
        <v/>
      </c>
      <c r="L87" s="17" t="str">
        <f aca="false">IF(OR(A87="",F87=0),"",(G87*H87)/F87/60)</f>
        <v/>
      </c>
      <c r="M87" s="17" t="str">
        <f aca="false">IF(OR(A87="",H87=0),"",I87/H87)</f>
        <v/>
      </c>
      <c r="N87" s="17" t="str">
        <f aca="false">IF(OR(K87="",L87="",M87=""),"",K87*L87*M87)</f>
        <v/>
      </c>
    </row>
    <row r="88" customFormat="false" ht="15" hidden="false" customHeight="false" outlineLevel="0" collapsed="false">
      <c r="A88" s="12"/>
      <c r="B88" s="13"/>
      <c r="C88" s="13"/>
      <c r="D88" s="13"/>
      <c r="E88" s="15" t="str">
        <f aca="false">IF(A88="","",SUMIFS('Downtime Log'!E:E,'Downtime Log'!A:A,A88,'Downtime Log'!B:B,B88))</f>
        <v/>
      </c>
      <c r="F88" s="15" t="str">
        <f aca="false">IF(A88="","",D88-E88)</f>
        <v/>
      </c>
      <c r="G88" s="13"/>
      <c r="H88" s="13"/>
      <c r="I88" s="13"/>
      <c r="J88" s="15" t="str">
        <f aca="false">IF(A88="","",H88-I88)</f>
        <v/>
      </c>
      <c r="K88" s="17" t="str">
        <f aca="false">IF(OR(A88="",D88=0),"",F88/D88)</f>
        <v/>
      </c>
      <c r="L88" s="17" t="str">
        <f aca="false">IF(OR(A88="",F88=0),"",(G88*H88)/F88/60)</f>
        <v/>
      </c>
      <c r="M88" s="17" t="str">
        <f aca="false">IF(OR(A88="",H88=0),"",I88/H88)</f>
        <v/>
      </c>
      <c r="N88" s="17" t="str">
        <f aca="false">IF(OR(K88="",L88="",M88=""),"",K88*L88*M88)</f>
        <v/>
      </c>
    </row>
    <row r="89" customFormat="false" ht="15" hidden="false" customHeight="false" outlineLevel="0" collapsed="false">
      <c r="A89" s="12"/>
      <c r="B89" s="13"/>
      <c r="C89" s="13"/>
      <c r="D89" s="13"/>
      <c r="E89" s="15" t="str">
        <f aca="false">IF(A89="","",SUMIFS('Downtime Log'!E:E,'Downtime Log'!A:A,A89,'Downtime Log'!B:B,B89))</f>
        <v/>
      </c>
      <c r="F89" s="15" t="str">
        <f aca="false">IF(A89="","",D89-E89)</f>
        <v/>
      </c>
      <c r="G89" s="13"/>
      <c r="H89" s="13"/>
      <c r="I89" s="13"/>
      <c r="J89" s="15" t="str">
        <f aca="false">IF(A89="","",H89-I89)</f>
        <v/>
      </c>
      <c r="K89" s="17" t="str">
        <f aca="false">IF(OR(A89="",D89=0),"",F89/D89)</f>
        <v/>
      </c>
      <c r="L89" s="17" t="str">
        <f aca="false">IF(OR(A89="",F89=0),"",(G89*H89)/F89/60)</f>
        <v/>
      </c>
      <c r="M89" s="17" t="str">
        <f aca="false">IF(OR(A89="",H89=0),"",I89/H89)</f>
        <v/>
      </c>
      <c r="N89" s="17" t="str">
        <f aca="false">IF(OR(K89="",L89="",M89=""),"",K89*L89*M89)</f>
        <v/>
      </c>
    </row>
    <row r="90" customFormat="false" ht="15" hidden="false" customHeight="false" outlineLevel="0" collapsed="false">
      <c r="A90" s="12"/>
      <c r="B90" s="13"/>
      <c r="C90" s="13"/>
      <c r="D90" s="13"/>
      <c r="E90" s="15" t="str">
        <f aca="false">IF(A90="","",SUMIFS('Downtime Log'!E:E,'Downtime Log'!A:A,A90,'Downtime Log'!B:B,B90))</f>
        <v/>
      </c>
      <c r="F90" s="15" t="str">
        <f aca="false">IF(A90="","",D90-E90)</f>
        <v/>
      </c>
      <c r="G90" s="13"/>
      <c r="H90" s="13"/>
      <c r="I90" s="13"/>
      <c r="J90" s="15" t="str">
        <f aca="false">IF(A90="","",H90-I90)</f>
        <v/>
      </c>
      <c r="K90" s="17" t="str">
        <f aca="false">IF(OR(A90="",D90=0),"",F90/D90)</f>
        <v/>
      </c>
      <c r="L90" s="17" t="str">
        <f aca="false">IF(OR(A90="",F90=0),"",(G90*H90)/F90/60)</f>
        <v/>
      </c>
      <c r="M90" s="17" t="str">
        <f aca="false">IF(OR(A90="",H90=0),"",I90/H90)</f>
        <v/>
      </c>
      <c r="N90" s="17" t="str">
        <f aca="false">IF(OR(K90="",L90="",M90=""),"",K90*L90*M90)</f>
        <v/>
      </c>
    </row>
    <row r="91" customFormat="false" ht="15" hidden="false" customHeight="false" outlineLevel="0" collapsed="false">
      <c r="A91" s="12"/>
      <c r="B91" s="13"/>
      <c r="C91" s="13"/>
      <c r="D91" s="13"/>
      <c r="E91" s="15" t="str">
        <f aca="false">IF(A91="","",SUMIFS('Downtime Log'!E:E,'Downtime Log'!A:A,A91,'Downtime Log'!B:B,B91))</f>
        <v/>
      </c>
      <c r="F91" s="15" t="str">
        <f aca="false">IF(A91="","",D91-E91)</f>
        <v/>
      </c>
      <c r="G91" s="13"/>
      <c r="H91" s="13"/>
      <c r="I91" s="13"/>
      <c r="J91" s="15" t="str">
        <f aca="false">IF(A91="","",H91-I91)</f>
        <v/>
      </c>
      <c r="K91" s="17" t="str">
        <f aca="false">IF(OR(A91="",D91=0),"",F91/D91)</f>
        <v/>
      </c>
      <c r="L91" s="17" t="str">
        <f aca="false">IF(OR(A91="",F91=0),"",(G91*H91)/F91/60)</f>
        <v/>
      </c>
      <c r="M91" s="17" t="str">
        <f aca="false">IF(OR(A91="",H91=0),"",I91/H91)</f>
        <v/>
      </c>
      <c r="N91" s="17" t="str">
        <f aca="false">IF(OR(K91="",L91="",M91=""),"",K91*L91*M91)</f>
        <v/>
      </c>
    </row>
    <row r="92" customFormat="false" ht="15" hidden="false" customHeight="false" outlineLevel="0" collapsed="false">
      <c r="A92" s="12"/>
      <c r="B92" s="13"/>
      <c r="C92" s="13"/>
      <c r="D92" s="13"/>
      <c r="E92" s="15" t="str">
        <f aca="false">IF(A92="","",SUMIFS('Downtime Log'!E:E,'Downtime Log'!A:A,A92,'Downtime Log'!B:B,B92))</f>
        <v/>
      </c>
      <c r="F92" s="15" t="str">
        <f aca="false">IF(A92="","",D92-E92)</f>
        <v/>
      </c>
      <c r="G92" s="13"/>
      <c r="H92" s="13"/>
      <c r="I92" s="13"/>
      <c r="J92" s="15" t="str">
        <f aca="false">IF(A92="","",H92-I92)</f>
        <v/>
      </c>
      <c r="K92" s="17" t="str">
        <f aca="false">IF(OR(A92="",D92=0),"",F92/D92)</f>
        <v/>
      </c>
      <c r="L92" s="17" t="str">
        <f aca="false">IF(OR(A92="",F92=0),"",(G92*H92)/F92/60)</f>
        <v/>
      </c>
      <c r="M92" s="17" t="str">
        <f aca="false">IF(OR(A92="",H92=0),"",I92/H92)</f>
        <v/>
      </c>
      <c r="N92" s="17" t="str">
        <f aca="false">IF(OR(K92="",L92="",M92=""),"",K92*L92*M92)</f>
        <v/>
      </c>
    </row>
    <row r="93" customFormat="false" ht="15" hidden="false" customHeight="false" outlineLevel="0" collapsed="false">
      <c r="A93" s="12"/>
      <c r="B93" s="13"/>
      <c r="C93" s="13"/>
      <c r="D93" s="13"/>
      <c r="E93" s="15" t="str">
        <f aca="false">IF(A93="","",SUMIFS('Downtime Log'!E:E,'Downtime Log'!A:A,A93,'Downtime Log'!B:B,B93))</f>
        <v/>
      </c>
      <c r="F93" s="15" t="str">
        <f aca="false">IF(A93="","",D93-E93)</f>
        <v/>
      </c>
      <c r="G93" s="13"/>
      <c r="H93" s="13"/>
      <c r="I93" s="13"/>
      <c r="J93" s="15" t="str">
        <f aca="false">IF(A93="","",H93-I93)</f>
        <v/>
      </c>
      <c r="K93" s="17" t="str">
        <f aca="false">IF(OR(A93="",D93=0),"",F93/D93)</f>
        <v/>
      </c>
      <c r="L93" s="17" t="str">
        <f aca="false">IF(OR(A93="",F93=0),"",(G93*H93)/F93/60)</f>
        <v/>
      </c>
      <c r="M93" s="17" t="str">
        <f aca="false">IF(OR(A93="",H93=0),"",I93/H93)</f>
        <v/>
      </c>
      <c r="N93" s="17" t="str">
        <f aca="false">IF(OR(K93="",L93="",M93=""),"",K93*L93*M93)</f>
        <v/>
      </c>
    </row>
    <row r="94" customFormat="false" ht="15" hidden="false" customHeight="false" outlineLevel="0" collapsed="false">
      <c r="A94" s="12"/>
      <c r="B94" s="13"/>
      <c r="C94" s="13"/>
      <c r="D94" s="13"/>
      <c r="E94" s="15" t="str">
        <f aca="false">IF(A94="","",SUMIFS('Downtime Log'!E:E,'Downtime Log'!A:A,A94,'Downtime Log'!B:B,B94))</f>
        <v/>
      </c>
      <c r="F94" s="15" t="str">
        <f aca="false">IF(A94="","",D94-E94)</f>
        <v/>
      </c>
      <c r="G94" s="13"/>
      <c r="H94" s="13"/>
      <c r="I94" s="13"/>
      <c r="J94" s="15" t="str">
        <f aca="false">IF(A94="","",H94-I94)</f>
        <v/>
      </c>
      <c r="K94" s="17" t="str">
        <f aca="false">IF(OR(A94="",D94=0),"",F94/D94)</f>
        <v/>
      </c>
      <c r="L94" s="17" t="str">
        <f aca="false">IF(OR(A94="",F94=0),"",(G94*H94)/F94/60)</f>
        <v/>
      </c>
      <c r="M94" s="17" t="str">
        <f aca="false">IF(OR(A94="",H94=0),"",I94/H94)</f>
        <v/>
      </c>
      <c r="N94" s="17" t="str">
        <f aca="false">IF(OR(K94="",L94="",M94=""),"",K94*L94*M94)</f>
        <v/>
      </c>
    </row>
    <row r="95" customFormat="false" ht="15" hidden="false" customHeight="false" outlineLevel="0" collapsed="false">
      <c r="A95" s="12"/>
      <c r="B95" s="13"/>
      <c r="C95" s="13"/>
      <c r="D95" s="13"/>
      <c r="E95" s="15" t="str">
        <f aca="false">IF(A95="","",SUMIFS('Downtime Log'!E:E,'Downtime Log'!A:A,A95,'Downtime Log'!B:B,B95))</f>
        <v/>
      </c>
      <c r="F95" s="15" t="str">
        <f aca="false">IF(A95="","",D95-E95)</f>
        <v/>
      </c>
      <c r="G95" s="13"/>
      <c r="H95" s="13"/>
      <c r="I95" s="13"/>
      <c r="J95" s="15" t="str">
        <f aca="false">IF(A95="","",H95-I95)</f>
        <v/>
      </c>
      <c r="K95" s="17" t="str">
        <f aca="false">IF(OR(A95="",D95=0),"",F95/D95)</f>
        <v/>
      </c>
      <c r="L95" s="17" t="str">
        <f aca="false">IF(OR(A95="",F95=0),"",(G95*H95)/F95/60)</f>
        <v/>
      </c>
      <c r="M95" s="17" t="str">
        <f aca="false">IF(OR(A95="",H95=0),"",I95/H95)</f>
        <v/>
      </c>
      <c r="N95" s="17" t="str">
        <f aca="false">IF(OR(K95="",L95="",M95=""),"",K95*L95*M95)</f>
        <v/>
      </c>
    </row>
    <row r="96" customFormat="false" ht="15" hidden="false" customHeight="false" outlineLevel="0" collapsed="false">
      <c r="A96" s="12"/>
      <c r="B96" s="13"/>
      <c r="C96" s="13"/>
      <c r="D96" s="13"/>
      <c r="E96" s="15" t="str">
        <f aca="false">IF(A96="","",SUMIFS('Downtime Log'!E:E,'Downtime Log'!A:A,A96,'Downtime Log'!B:B,B96))</f>
        <v/>
      </c>
      <c r="F96" s="15" t="str">
        <f aca="false">IF(A96="","",D96-E96)</f>
        <v/>
      </c>
      <c r="G96" s="13"/>
      <c r="H96" s="13"/>
      <c r="I96" s="13"/>
      <c r="J96" s="15" t="str">
        <f aca="false">IF(A96="","",H96-I96)</f>
        <v/>
      </c>
      <c r="K96" s="17" t="str">
        <f aca="false">IF(OR(A96="",D96=0),"",F96/D96)</f>
        <v/>
      </c>
      <c r="L96" s="17" t="str">
        <f aca="false">IF(OR(A96="",F96=0),"",(G96*H96)/F96/60)</f>
        <v/>
      </c>
      <c r="M96" s="17" t="str">
        <f aca="false">IF(OR(A96="",H96=0),"",I96/H96)</f>
        <v/>
      </c>
      <c r="N96" s="17" t="str">
        <f aca="false">IF(OR(K96="",L96="",M96=""),"",K96*L96*M96)</f>
        <v/>
      </c>
    </row>
    <row r="97" customFormat="false" ht="15" hidden="false" customHeight="false" outlineLevel="0" collapsed="false">
      <c r="A97" s="12"/>
      <c r="B97" s="13"/>
      <c r="C97" s="13"/>
      <c r="D97" s="13"/>
      <c r="E97" s="15" t="str">
        <f aca="false">IF(A97="","",SUMIFS('Downtime Log'!E:E,'Downtime Log'!A:A,A97,'Downtime Log'!B:B,B97))</f>
        <v/>
      </c>
      <c r="F97" s="15" t="str">
        <f aca="false">IF(A97="","",D97-E97)</f>
        <v/>
      </c>
      <c r="G97" s="13"/>
      <c r="H97" s="13"/>
      <c r="I97" s="13"/>
      <c r="J97" s="15" t="str">
        <f aca="false">IF(A97="","",H97-I97)</f>
        <v/>
      </c>
      <c r="K97" s="17" t="str">
        <f aca="false">IF(OR(A97="",D97=0),"",F97/D97)</f>
        <v/>
      </c>
      <c r="L97" s="17" t="str">
        <f aca="false">IF(OR(A97="",F97=0),"",(G97*H97)/F97/60)</f>
        <v/>
      </c>
      <c r="M97" s="17" t="str">
        <f aca="false">IF(OR(A97="",H97=0),"",I97/H97)</f>
        <v/>
      </c>
      <c r="N97" s="17" t="str">
        <f aca="false">IF(OR(K97="",L97="",M97=""),"",K97*L97*M97)</f>
        <v/>
      </c>
    </row>
    <row r="98" customFormat="false" ht="15" hidden="false" customHeight="false" outlineLevel="0" collapsed="false">
      <c r="A98" s="12"/>
      <c r="B98" s="13"/>
      <c r="C98" s="13"/>
      <c r="D98" s="13"/>
      <c r="E98" s="15" t="str">
        <f aca="false">IF(A98="","",SUMIFS('Downtime Log'!E:E,'Downtime Log'!A:A,A98,'Downtime Log'!B:B,B98))</f>
        <v/>
      </c>
      <c r="F98" s="15" t="str">
        <f aca="false">IF(A98="","",D98-E98)</f>
        <v/>
      </c>
      <c r="G98" s="13"/>
      <c r="H98" s="13"/>
      <c r="I98" s="13"/>
      <c r="J98" s="15" t="str">
        <f aca="false">IF(A98="","",H98-I98)</f>
        <v/>
      </c>
      <c r="K98" s="17" t="str">
        <f aca="false">IF(OR(A98="",D98=0),"",F98/D98)</f>
        <v/>
      </c>
      <c r="L98" s="17" t="str">
        <f aca="false">IF(OR(A98="",F98=0),"",(G98*H98)/F98/60)</f>
        <v/>
      </c>
      <c r="M98" s="17" t="str">
        <f aca="false">IF(OR(A98="",H98=0),"",I98/H98)</f>
        <v/>
      </c>
      <c r="N98" s="17" t="str">
        <f aca="false">IF(OR(K98="",L98="",M98=""),"",K98*L98*M98)</f>
        <v/>
      </c>
    </row>
    <row r="99" customFormat="false" ht="15" hidden="false" customHeight="false" outlineLevel="0" collapsed="false">
      <c r="A99" s="12"/>
      <c r="B99" s="13"/>
      <c r="C99" s="13"/>
      <c r="D99" s="13"/>
      <c r="E99" s="15" t="str">
        <f aca="false">IF(A99="","",SUMIFS('Downtime Log'!E:E,'Downtime Log'!A:A,A99,'Downtime Log'!B:B,B99))</f>
        <v/>
      </c>
      <c r="F99" s="15" t="str">
        <f aca="false">IF(A99="","",D99-E99)</f>
        <v/>
      </c>
      <c r="G99" s="13"/>
      <c r="H99" s="13"/>
      <c r="I99" s="13"/>
      <c r="J99" s="15" t="str">
        <f aca="false">IF(A99="","",H99-I99)</f>
        <v/>
      </c>
      <c r="K99" s="17" t="str">
        <f aca="false">IF(OR(A99="",D99=0),"",F99/D99)</f>
        <v/>
      </c>
      <c r="L99" s="17" t="str">
        <f aca="false">IF(OR(A99="",F99=0),"",(G99*H99)/F99/60)</f>
        <v/>
      </c>
      <c r="M99" s="17" t="str">
        <f aca="false">IF(OR(A99="",H99=0),"",I99/H99)</f>
        <v/>
      </c>
      <c r="N99" s="17" t="str">
        <f aca="false">IF(OR(K99="",L99="",M99=""),"",K99*L99*M99)</f>
        <v/>
      </c>
    </row>
    <row r="100" customFormat="false" ht="15" hidden="false" customHeight="false" outlineLevel="0" collapsed="false">
      <c r="A100" s="12"/>
      <c r="B100" s="13"/>
      <c r="C100" s="13"/>
      <c r="D100" s="13"/>
      <c r="E100" s="15" t="str">
        <f aca="false">IF(A100="","",SUMIFS('Downtime Log'!E:E,'Downtime Log'!A:A,A100,'Downtime Log'!B:B,B100))</f>
        <v/>
      </c>
      <c r="F100" s="15" t="str">
        <f aca="false">IF(A100="","",D100-E100)</f>
        <v/>
      </c>
      <c r="G100" s="13"/>
      <c r="H100" s="13"/>
      <c r="I100" s="13"/>
      <c r="J100" s="15" t="str">
        <f aca="false">IF(A100="","",H100-I100)</f>
        <v/>
      </c>
      <c r="K100" s="17" t="str">
        <f aca="false">IF(OR(A100="",D100=0),"",F100/D100)</f>
        <v/>
      </c>
      <c r="L100" s="17" t="str">
        <f aca="false">IF(OR(A100="",F100=0),"",(G100*H100)/F100/60)</f>
        <v/>
      </c>
      <c r="M100" s="17" t="str">
        <f aca="false">IF(OR(A100="",H100=0),"",I100/H100)</f>
        <v/>
      </c>
      <c r="N100" s="17" t="str">
        <f aca="false">IF(OR(K100="",L100="",M100=""),"",K100*L100*M100)</f>
        <v/>
      </c>
    </row>
    <row r="101" customFormat="false" ht="15" hidden="false" customHeight="false" outlineLevel="0" collapsed="false">
      <c r="A101" s="12"/>
      <c r="B101" s="13"/>
      <c r="C101" s="13"/>
      <c r="D101" s="13"/>
      <c r="E101" s="15" t="str">
        <f aca="false">IF(A101="","",SUMIFS('Downtime Log'!E:E,'Downtime Log'!A:A,A101,'Downtime Log'!B:B,B101))</f>
        <v/>
      </c>
      <c r="F101" s="15" t="str">
        <f aca="false">IF(A101="","",D101-E101)</f>
        <v/>
      </c>
      <c r="G101" s="13"/>
      <c r="H101" s="13"/>
      <c r="I101" s="13"/>
      <c r="J101" s="15" t="str">
        <f aca="false">IF(A101="","",H101-I101)</f>
        <v/>
      </c>
      <c r="K101" s="17" t="str">
        <f aca="false">IF(OR(A101="",D101=0),"",F101/D101)</f>
        <v/>
      </c>
      <c r="L101" s="17" t="str">
        <f aca="false">IF(OR(A101="",F101=0),"",(G101*H101)/F101/60)</f>
        <v/>
      </c>
      <c r="M101" s="17" t="str">
        <f aca="false">IF(OR(A101="",H101=0),"",I101/H101)</f>
        <v/>
      </c>
      <c r="N101" s="17" t="str">
        <f aca="false">IF(OR(K101="",L101="",M101=""),"",K101*L101*M101)</f>
        <v/>
      </c>
    </row>
    <row r="102" customFormat="false" ht="15" hidden="false" customHeight="false" outlineLevel="0" collapsed="false">
      <c r="A102" s="12"/>
      <c r="B102" s="13"/>
      <c r="C102" s="13"/>
      <c r="D102" s="13"/>
      <c r="E102" s="15" t="str">
        <f aca="false">IF(A102="","",SUMIFS('Downtime Log'!E:E,'Downtime Log'!A:A,A102,'Downtime Log'!B:B,B102))</f>
        <v/>
      </c>
      <c r="F102" s="15" t="str">
        <f aca="false">IF(A102="","",D102-E102)</f>
        <v/>
      </c>
      <c r="G102" s="13"/>
      <c r="H102" s="13"/>
      <c r="I102" s="13"/>
      <c r="J102" s="15" t="str">
        <f aca="false">IF(A102="","",H102-I102)</f>
        <v/>
      </c>
      <c r="K102" s="17" t="str">
        <f aca="false">IF(OR(A102="",D102=0),"",F102/D102)</f>
        <v/>
      </c>
      <c r="L102" s="17" t="str">
        <f aca="false">IF(OR(A102="",F102=0),"",(G102*H102)/F102/60)</f>
        <v/>
      </c>
      <c r="M102" s="17" t="str">
        <f aca="false">IF(OR(A102="",H102=0),"",I102/H102)</f>
        <v/>
      </c>
      <c r="N102" s="17" t="str">
        <f aca="false">IF(OR(K102="",L102="",M102=""),"",K102*L102*M102)</f>
        <v/>
      </c>
    </row>
    <row r="103" customFormat="false" ht="15" hidden="false" customHeight="false" outlineLevel="0" collapsed="false">
      <c r="A103" s="12"/>
      <c r="B103" s="13"/>
      <c r="C103" s="13"/>
      <c r="D103" s="13"/>
      <c r="E103" s="15" t="str">
        <f aca="false">IF(A103="","",SUMIFS('Downtime Log'!E:E,'Downtime Log'!A:A,A103,'Downtime Log'!B:B,B103))</f>
        <v/>
      </c>
      <c r="F103" s="15" t="str">
        <f aca="false">IF(A103="","",D103-E103)</f>
        <v/>
      </c>
      <c r="G103" s="13"/>
      <c r="H103" s="13"/>
      <c r="I103" s="13"/>
      <c r="J103" s="15" t="str">
        <f aca="false">IF(A103="","",H103-I103)</f>
        <v/>
      </c>
      <c r="K103" s="17" t="str">
        <f aca="false">IF(OR(A103="",D103=0),"",F103/D103)</f>
        <v/>
      </c>
      <c r="L103" s="17" t="str">
        <f aca="false">IF(OR(A103="",F103=0),"",(G103*H103)/F103/60)</f>
        <v/>
      </c>
      <c r="M103" s="17" t="str">
        <f aca="false">IF(OR(A103="",H103=0),"",I103/H103)</f>
        <v/>
      </c>
      <c r="N103" s="17" t="str">
        <f aca="false">IF(OR(K103="",L103="",M103=""),"",K103*L103*M103)</f>
        <v/>
      </c>
    </row>
    <row r="104" customFormat="false" ht="15" hidden="false" customHeight="false" outlineLevel="0" collapsed="false">
      <c r="A104" s="12"/>
      <c r="B104" s="13"/>
      <c r="C104" s="13"/>
      <c r="D104" s="13"/>
      <c r="E104" s="15" t="str">
        <f aca="false">IF(A104="","",SUMIFS('Downtime Log'!E:E,'Downtime Log'!A:A,A104,'Downtime Log'!B:B,B104))</f>
        <v/>
      </c>
      <c r="F104" s="15" t="str">
        <f aca="false">IF(A104="","",D104-E104)</f>
        <v/>
      </c>
      <c r="G104" s="13"/>
      <c r="H104" s="13"/>
      <c r="I104" s="13"/>
      <c r="J104" s="15" t="str">
        <f aca="false">IF(A104="","",H104-I104)</f>
        <v/>
      </c>
      <c r="K104" s="17" t="str">
        <f aca="false">IF(OR(A104="",D104=0),"",F104/D104)</f>
        <v/>
      </c>
      <c r="L104" s="17" t="str">
        <f aca="false">IF(OR(A104="",F104=0),"",(G104*H104)/F104/60)</f>
        <v/>
      </c>
      <c r="M104" s="17" t="str">
        <f aca="false">IF(OR(A104="",H104=0),"",I104/H104)</f>
        <v/>
      </c>
      <c r="N104" s="17" t="str">
        <f aca="false">IF(OR(K104="",L104="",M104=""),"",K104*L104*M104)</f>
        <v/>
      </c>
    </row>
    <row r="105" customFormat="false" ht="15" hidden="false" customHeight="false" outlineLevel="0" collapsed="false">
      <c r="A105" s="12"/>
      <c r="B105" s="13"/>
      <c r="C105" s="13"/>
      <c r="D105" s="13"/>
      <c r="E105" s="15" t="str">
        <f aca="false">IF(A105="","",SUMIFS('Downtime Log'!E:E,'Downtime Log'!A:A,A105,'Downtime Log'!B:B,B105))</f>
        <v/>
      </c>
      <c r="F105" s="15" t="str">
        <f aca="false">IF(A105="","",D105-E105)</f>
        <v/>
      </c>
      <c r="G105" s="13"/>
      <c r="H105" s="13"/>
      <c r="I105" s="13"/>
      <c r="J105" s="15" t="str">
        <f aca="false">IF(A105="","",H105-I105)</f>
        <v/>
      </c>
      <c r="K105" s="17" t="str">
        <f aca="false">IF(OR(A105="",D105=0),"",F105/D105)</f>
        <v/>
      </c>
      <c r="L105" s="17" t="str">
        <f aca="false">IF(OR(A105="",F105=0),"",(G105*H105)/F105/60)</f>
        <v/>
      </c>
      <c r="M105" s="17" t="str">
        <f aca="false">IF(OR(A105="",H105=0),"",I105/H105)</f>
        <v/>
      </c>
      <c r="N105" s="17" t="str">
        <f aca="false">IF(OR(K105="",L105="",M105=""),"",K105*L105*M105)</f>
        <v/>
      </c>
    </row>
    <row r="106" customFormat="false" ht="15" hidden="false" customHeight="false" outlineLevel="0" collapsed="false">
      <c r="A106" s="12"/>
      <c r="B106" s="13"/>
      <c r="C106" s="13"/>
      <c r="D106" s="13"/>
      <c r="E106" s="15" t="str">
        <f aca="false">IF(A106="","",SUMIFS('Downtime Log'!E:E,'Downtime Log'!A:A,A106,'Downtime Log'!B:B,B106))</f>
        <v/>
      </c>
      <c r="F106" s="15" t="str">
        <f aca="false">IF(A106="","",D106-E106)</f>
        <v/>
      </c>
      <c r="G106" s="13"/>
      <c r="H106" s="13"/>
      <c r="I106" s="13"/>
      <c r="J106" s="15" t="str">
        <f aca="false">IF(A106="","",H106-I106)</f>
        <v/>
      </c>
      <c r="K106" s="17" t="str">
        <f aca="false">IF(OR(A106="",D106=0),"",F106/D106)</f>
        <v/>
      </c>
      <c r="L106" s="17" t="str">
        <f aca="false">IF(OR(A106="",F106=0),"",(G106*H106)/F106/60)</f>
        <v/>
      </c>
      <c r="M106" s="17" t="str">
        <f aca="false">IF(OR(A106="",H106=0),"",I106/H106)</f>
        <v/>
      </c>
      <c r="N106" s="17" t="str">
        <f aca="false">IF(OR(K106="",L106="",M106=""),"",K106*L106*M106)</f>
        <v/>
      </c>
    </row>
    <row r="107" customFormat="false" ht="15" hidden="false" customHeight="false" outlineLevel="0" collapsed="false">
      <c r="A107" s="12"/>
      <c r="B107" s="13"/>
      <c r="C107" s="13"/>
      <c r="D107" s="13"/>
      <c r="E107" s="15" t="str">
        <f aca="false">IF(A107="","",SUMIFS('Downtime Log'!E:E,'Downtime Log'!A:A,A107,'Downtime Log'!B:B,B107))</f>
        <v/>
      </c>
      <c r="F107" s="15" t="str">
        <f aca="false">IF(A107="","",D107-E107)</f>
        <v/>
      </c>
      <c r="G107" s="13"/>
      <c r="H107" s="13"/>
      <c r="I107" s="13"/>
      <c r="J107" s="15" t="str">
        <f aca="false">IF(A107="","",H107-I107)</f>
        <v/>
      </c>
      <c r="K107" s="17" t="str">
        <f aca="false">IF(OR(A107="",D107=0),"",F107/D107)</f>
        <v/>
      </c>
      <c r="L107" s="17" t="str">
        <f aca="false">IF(OR(A107="",F107=0),"",(G107*H107)/F107/60)</f>
        <v/>
      </c>
      <c r="M107" s="17" t="str">
        <f aca="false">IF(OR(A107="",H107=0),"",I107/H107)</f>
        <v/>
      </c>
      <c r="N107" s="17" t="str">
        <f aca="false">IF(OR(K107="",L107="",M107=""),"",K107*L107*M107)</f>
        <v/>
      </c>
    </row>
    <row r="108" customFormat="false" ht="15" hidden="false" customHeight="false" outlineLevel="0" collapsed="false">
      <c r="A108" s="12"/>
      <c r="B108" s="13"/>
      <c r="C108" s="13"/>
      <c r="D108" s="13"/>
      <c r="E108" s="15" t="str">
        <f aca="false">IF(A108="","",SUMIFS('Downtime Log'!E:E,'Downtime Log'!A:A,A108,'Downtime Log'!B:B,B108))</f>
        <v/>
      </c>
      <c r="F108" s="15" t="str">
        <f aca="false">IF(A108="","",D108-E108)</f>
        <v/>
      </c>
      <c r="G108" s="13"/>
      <c r="H108" s="13"/>
      <c r="I108" s="13"/>
      <c r="J108" s="15" t="str">
        <f aca="false">IF(A108="","",H108-I108)</f>
        <v/>
      </c>
      <c r="K108" s="17" t="str">
        <f aca="false">IF(OR(A108="",D108=0),"",F108/D108)</f>
        <v/>
      </c>
      <c r="L108" s="17" t="str">
        <f aca="false">IF(OR(A108="",F108=0),"",(G108*H108)/F108/60)</f>
        <v/>
      </c>
      <c r="M108" s="17" t="str">
        <f aca="false">IF(OR(A108="",H108=0),"",I108/H108)</f>
        <v/>
      </c>
      <c r="N108" s="17" t="str">
        <f aca="false">IF(OR(K108="",L108="",M108=""),"",K108*L108*M108)</f>
        <v/>
      </c>
    </row>
    <row r="109" customFormat="false" ht="15" hidden="false" customHeight="false" outlineLevel="0" collapsed="false">
      <c r="A109" s="12"/>
      <c r="B109" s="13"/>
      <c r="C109" s="13"/>
      <c r="D109" s="13"/>
      <c r="E109" s="15" t="str">
        <f aca="false">IF(A109="","",SUMIFS('Downtime Log'!E:E,'Downtime Log'!A:A,A109,'Downtime Log'!B:B,B109))</f>
        <v/>
      </c>
      <c r="F109" s="15" t="str">
        <f aca="false">IF(A109="","",D109-E109)</f>
        <v/>
      </c>
      <c r="G109" s="13"/>
      <c r="H109" s="13"/>
      <c r="I109" s="13"/>
      <c r="J109" s="15" t="str">
        <f aca="false">IF(A109="","",H109-I109)</f>
        <v/>
      </c>
      <c r="K109" s="17" t="str">
        <f aca="false">IF(OR(A109="",D109=0),"",F109/D109)</f>
        <v/>
      </c>
      <c r="L109" s="17" t="str">
        <f aca="false">IF(OR(A109="",F109=0),"",(G109*H109)/F109/60)</f>
        <v/>
      </c>
      <c r="M109" s="17" t="str">
        <f aca="false">IF(OR(A109="",H109=0),"",I109/H109)</f>
        <v/>
      </c>
      <c r="N109" s="17" t="str">
        <f aca="false">IF(OR(K109="",L109="",M109=""),"",K109*L109*M109)</f>
        <v/>
      </c>
    </row>
    <row r="110" customFormat="false" ht="15" hidden="false" customHeight="false" outlineLevel="0" collapsed="false">
      <c r="A110" s="12"/>
      <c r="B110" s="13"/>
      <c r="C110" s="13"/>
      <c r="D110" s="13"/>
      <c r="E110" s="15" t="str">
        <f aca="false">IF(A110="","",SUMIFS('Downtime Log'!E:E,'Downtime Log'!A:A,A110,'Downtime Log'!B:B,B110))</f>
        <v/>
      </c>
      <c r="F110" s="15" t="str">
        <f aca="false">IF(A110="","",D110-E110)</f>
        <v/>
      </c>
      <c r="G110" s="13"/>
      <c r="H110" s="13"/>
      <c r="I110" s="13"/>
      <c r="J110" s="15" t="str">
        <f aca="false">IF(A110="","",H110-I110)</f>
        <v/>
      </c>
      <c r="K110" s="17" t="str">
        <f aca="false">IF(OR(A110="",D110=0),"",F110/D110)</f>
        <v/>
      </c>
      <c r="L110" s="17" t="str">
        <f aca="false">IF(OR(A110="",F110=0),"",(G110*H110)/F110/60)</f>
        <v/>
      </c>
      <c r="M110" s="17" t="str">
        <f aca="false">IF(OR(A110="",H110=0),"",I110/H110)</f>
        <v/>
      </c>
      <c r="N110" s="17" t="str">
        <f aca="false">IF(OR(K110="",L110="",M110=""),"",K110*L110*M110)</f>
        <v/>
      </c>
    </row>
    <row r="111" customFormat="false" ht="15" hidden="false" customHeight="false" outlineLevel="0" collapsed="false">
      <c r="A111" s="12"/>
      <c r="B111" s="13"/>
      <c r="C111" s="13"/>
      <c r="D111" s="13"/>
      <c r="E111" s="15" t="str">
        <f aca="false">IF(A111="","",SUMIFS('Downtime Log'!E:E,'Downtime Log'!A:A,A111,'Downtime Log'!B:B,B111))</f>
        <v/>
      </c>
      <c r="F111" s="15" t="str">
        <f aca="false">IF(A111="","",D111-E111)</f>
        <v/>
      </c>
      <c r="G111" s="13"/>
      <c r="H111" s="13"/>
      <c r="I111" s="13"/>
      <c r="J111" s="15" t="str">
        <f aca="false">IF(A111="","",H111-I111)</f>
        <v/>
      </c>
      <c r="K111" s="17" t="str">
        <f aca="false">IF(OR(A111="",D111=0),"",F111/D111)</f>
        <v/>
      </c>
      <c r="L111" s="17" t="str">
        <f aca="false">IF(OR(A111="",F111=0),"",(G111*H111)/F111/60)</f>
        <v/>
      </c>
      <c r="M111" s="17" t="str">
        <f aca="false">IF(OR(A111="",H111=0),"",I111/H111)</f>
        <v/>
      </c>
      <c r="N111" s="17" t="str">
        <f aca="false">IF(OR(K111="",L111="",M111=""),"",K111*L111*M111)</f>
        <v/>
      </c>
    </row>
    <row r="112" customFormat="false" ht="15" hidden="false" customHeight="false" outlineLevel="0" collapsed="false">
      <c r="A112" s="12"/>
      <c r="B112" s="13"/>
      <c r="C112" s="13"/>
      <c r="D112" s="13"/>
      <c r="E112" s="15" t="str">
        <f aca="false">IF(A112="","",SUMIFS('Downtime Log'!E:E,'Downtime Log'!A:A,A112,'Downtime Log'!B:B,B112))</f>
        <v/>
      </c>
      <c r="F112" s="15" t="str">
        <f aca="false">IF(A112="","",D112-E112)</f>
        <v/>
      </c>
      <c r="G112" s="13"/>
      <c r="H112" s="13"/>
      <c r="I112" s="13"/>
      <c r="J112" s="15" t="str">
        <f aca="false">IF(A112="","",H112-I112)</f>
        <v/>
      </c>
      <c r="K112" s="17" t="str">
        <f aca="false">IF(OR(A112="",D112=0),"",F112/D112)</f>
        <v/>
      </c>
      <c r="L112" s="17" t="str">
        <f aca="false">IF(OR(A112="",F112=0),"",(G112*H112)/F112/60)</f>
        <v/>
      </c>
      <c r="M112" s="17" t="str">
        <f aca="false">IF(OR(A112="",H112=0),"",I112/H112)</f>
        <v/>
      </c>
      <c r="N112" s="17" t="str">
        <f aca="false">IF(OR(K112="",L112="",M112=""),"",K112*L112*M112)</f>
        <v/>
      </c>
    </row>
    <row r="113" customFormat="false" ht="15" hidden="false" customHeight="false" outlineLevel="0" collapsed="false">
      <c r="A113" s="12"/>
      <c r="B113" s="13"/>
      <c r="C113" s="13"/>
      <c r="D113" s="13"/>
      <c r="E113" s="15" t="str">
        <f aca="false">IF(A113="","",SUMIFS('Downtime Log'!E:E,'Downtime Log'!A:A,A113,'Downtime Log'!B:B,B113))</f>
        <v/>
      </c>
      <c r="F113" s="15" t="str">
        <f aca="false">IF(A113="","",D113-E113)</f>
        <v/>
      </c>
      <c r="G113" s="13"/>
      <c r="H113" s="13"/>
      <c r="I113" s="13"/>
      <c r="J113" s="15" t="str">
        <f aca="false">IF(A113="","",H113-I113)</f>
        <v/>
      </c>
      <c r="K113" s="17" t="str">
        <f aca="false">IF(OR(A113="",D113=0),"",F113/D113)</f>
        <v/>
      </c>
      <c r="L113" s="17" t="str">
        <f aca="false">IF(OR(A113="",F113=0),"",(G113*H113)/F113/60)</f>
        <v/>
      </c>
      <c r="M113" s="17" t="str">
        <f aca="false">IF(OR(A113="",H113=0),"",I113/H113)</f>
        <v/>
      </c>
      <c r="N113" s="17" t="str">
        <f aca="false">IF(OR(K113="",L113="",M113=""),"",K113*L113*M113)</f>
        <v/>
      </c>
    </row>
    <row r="114" customFormat="false" ht="15" hidden="false" customHeight="false" outlineLevel="0" collapsed="false">
      <c r="A114" s="12"/>
      <c r="B114" s="13"/>
      <c r="C114" s="13"/>
      <c r="D114" s="13"/>
      <c r="E114" s="15" t="str">
        <f aca="false">IF(A114="","",SUMIFS('Downtime Log'!E:E,'Downtime Log'!A:A,A114,'Downtime Log'!B:B,B114))</f>
        <v/>
      </c>
      <c r="F114" s="15" t="str">
        <f aca="false">IF(A114="","",D114-E114)</f>
        <v/>
      </c>
      <c r="G114" s="13"/>
      <c r="H114" s="13"/>
      <c r="I114" s="13"/>
      <c r="J114" s="15" t="str">
        <f aca="false">IF(A114="","",H114-I114)</f>
        <v/>
      </c>
      <c r="K114" s="17" t="str">
        <f aca="false">IF(OR(A114="",D114=0),"",F114/D114)</f>
        <v/>
      </c>
      <c r="L114" s="17" t="str">
        <f aca="false">IF(OR(A114="",F114=0),"",(G114*H114)/F114/60)</f>
        <v/>
      </c>
      <c r="M114" s="17" t="str">
        <f aca="false">IF(OR(A114="",H114=0),"",I114/H114)</f>
        <v/>
      </c>
      <c r="N114" s="17" t="str">
        <f aca="false">IF(OR(K114="",L114="",M114=""),"",K114*L114*M114)</f>
        <v/>
      </c>
    </row>
    <row r="115" customFormat="false" ht="15" hidden="false" customHeight="false" outlineLevel="0" collapsed="false">
      <c r="A115" s="12"/>
      <c r="B115" s="13"/>
      <c r="C115" s="13"/>
      <c r="D115" s="13"/>
      <c r="E115" s="15" t="str">
        <f aca="false">IF(A115="","",SUMIFS('Downtime Log'!E:E,'Downtime Log'!A:A,A115,'Downtime Log'!B:B,B115))</f>
        <v/>
      </c>
      <c r="F115" s="15" t="str">
        <f aca="false">IF(A115="","",D115-E115)</f>
        <v/>
      </c>
      <c r="G115" s="13"/>
      <c r="H115" s="13"/>
      <c r="I115" s="13"/>
      <c r="J115" s="15" t="str">
        <f aca="false">IF(A115="","",H115-I115)</f>
        <v/>
      </c>
      <c r="K115" s="17" t="str">
        <f aca="false">IF(OR(A115="",D115=0),"",F115/D115)</f>
        <v/>
      </c>
      <c r="L115" s="17" t="str">
        <f aca="false">IF(OR(A115="",F115=0),"",(G115*H115)/F115/60)</f>
        <v/>
      </c>
      <c r="M115" s="17" t="str">
        <f aca="false">IF(OR(A115="",H115=0),"",I115/H115)</f>
        <v/>
      </c>
      <c r="N115" s="17" t="str">
        <f aca="false">IF(OR(K115="",L115="",M115=""),"",K115*L115*M115)</f>
        <v/>
      </c>
    </row>
    <row r="116" customFormat="false" ht="15" hidden="false" customHeight="false" outlineLevel="0" collapsed="false">
      <c r="A116" s="12"/>
      <c r="B116" s="13"/>
      <c r="C116" s="13"/>
      <c r="D116" s="13"/>
      <c r="E116" s="15" t="str">
        <f aca="false">IF(A116="","",SUMIFS('Downtime Log'!E:E,'Downtime Log'!A:A,A116,'Downtime Log'!B:B,B116))</f>
        <v/>
      </c>
      <c r="F116" s="15" t="str">
        <f aca="false">IF(A116="","",D116-E116)</f>
        <v/>
      </c>
      <c r="G116" s="13"/>
      <c r="H116" s="13"/>
      <c r="I116" s="13"/>
      <c r="J116" s="15" t="str">
        <f aca="false">IF(A116="","",H116-I116)</f>
        <v/>
      </c>
      <c r="K116" s="17" t="str">
        <f aca="false">IF(OR(A116="",D116=0),"",F116/D116)</f>
        <v/>
      </c>
      <c r="L116" s="17" t="str">
        <f aca="false">IF(OR(A116="",F116=0),"",(G116*H116)/F116/60)</f>
        <v/>
      </c>
      <c r="M116" s="17" t="str">
        <f aca="false">IF(OR(A116="",H116=0),"",I116/H116)</f>
        <v/>
      </c>
      <c r="N116" s="17" t="str">
        <f aca="false">IF(OR(K116="",L116="",M116=""),"",K116*L116*M116)</f>
        <v/>
      </c>
    </row>
    <row r="117" customFormat="false" ht="15" hidden="false" customHeight="false" outlineLevel="0" collapsed="false">
      <c r="A117" s="12"/>
      <c r="B117" s="13"/>
      <c r="C117" s="13"/>
      <c r="D117" s="13"/>
      <c r="E117" s="15" t="str">
        <f aca="false">IF(A117="","",SUMIFS('Downtime Log'!E:E,'Downtime Log'!A:A,A117,'Downtime Log'!B:B,B117))</f>
        <v/>
      </c>
      <c r="F117" s="15" t="str">
        <f aca="false">IF(A117="","",D117-E117)</f>
        <v/>
      </c>
      <c r="G117" s="13"/>
      <c r="H117" s="13"/>
      <c r="I117" s="13"/>
      <c r="J117" s="15" t="str">
        <f aca="false">IF(A117="","",H117-I117)</f>
        <v/>
      </c>
      <c r="K117" s="17" t="str">
        <f aca="false">IF(OR(A117="",D117=0),"",F117/D117)</f>
        <v/>
      </c>
      <c r="L117" s="17" t="str">
        <f aca="false">IF(OR(A117="",F117=0),"",(G117*H117)/F117/60)</f>
        <v/>
      </c>
      <c r="M117" s="17" t="str">
        <f aca="false">IF(OR(A117="",H117=0),"",I117/H117)</f>
        <v/>
      </c>
      <c r="N117" s="17" t="str">
        <f aca="false">IF(OR(K117="",L117="",M117=""),"",K117*L117*M117)</f>
        <v/>
      </c>
    </row>
    <row r="118" customFormat="false" ht="15" hidden="false" customHeight="false" outlineLevel="0" collapsed="false">
      <c r="A118" s="12"/>
      <c r="B118" s="13"/>
      <c r="C118" s="13"/>
      <c r="D118" s="13"/>
      <c r="E118" s="15" t="str">
        <f aca="false">IF(A118="","",SUMIFS('Downtime Log'!E:E,'Downtime Log'!A:A,A118,'Downtime Log'!B:B,B118))</f>
        <v/>
      </c>
      <c r="F118" s="15" t="str">
        <f aca="false">IF(A118="","",D118-E118)</f>
        <v/>
      </c>
      <c r="G118" s="13"/>
      <c r="H118" s="13"/>
      <c r="I118" s="13"/>
      <c r="J118" s="15" t="str">
        <f aca="false">IF(A118="","",H118-I118)</f>
        <v/>
      </c>
      <c r="K118" s="17" t="str">
        <f aca="false">IF(OR(A118="",D118=0),"",F118/D118)</f>
        <v/>
      </c>
      <c r="L118" s="17" t="str">
        <f aca="false">IF(OR(A118="",F118=0),"",(G118*H118)/F118/60)</f>
        <v/>
      </c>
      <c r="M118" s="17" t="str">
        <f aca="false">IF(OR(A118="",H118=0),"",I118/H118)</f>
        <v/>
      </c>
      <c r="N118" s="17" t="str">
        <f aca="false">IF(OR(K118="",L118="",M118=""),"",K118*L118*M118)</f>
        <v/>
      </c>
    </row>
    <row r="119" customFormat="false" ht="15" hidden="false" customHeight="false" outlineLevel="0" collapsed="false">
      <c r="A119" s="12"/>
      <c r="B119" s="13"/>
      <c r="C119" s="13"/>
      <c r="D119" s="13"/>
      <c r="E119" s="15" t="str">
        <f aca="false">IF(A119="","",SUMIFS('Downtime Log'!E:E,'Downtime Log'!A:A,A119,'Downtime Log'!B:B,B119))</f>
        <v/>
      </c>
      <c r="F119" s="15" t="str">
        <f aca="false">IF(A119="","",D119-E119)</f>
        <v/>
      </c>
      <c r="G119" s="13"/>
      <c r="H119" s="13"/>
      <c r="I119" s="13"/>
      <c r="J119" s="15" t="str">
        <f aca="false">IF(A119="","",H119-I119)</f>
        <v/>
      </c>
      <c r="K119" s="17" t="str">
        <f aca="false">IF(OR(A119="",D119=0),"",F119/D119)</f>
        <v/>
      </c>
      <c r="L119" s="17" t="str">
        <f aca="false">IF(OR(A119="",F119=0),"",(G119*H119)/F119/60)</f>
        <v/>
      </c>
      <c r="M119" s="17" t="str">
        <f aca="false">IF(OR(A119="",H119=0),"",I119/H119)</f>
        <v/>
      </c>
      <c r="N119" s="17" t="str">
        <f aca="false">IF(OR(K119="",L119="",M119=""),"",K119*L119*M119)</f>
        <v/>
      </c>
    </row>
    <row r="120" customFormat="false" ht="15" hidden="false" customHeight="false" outlineLevel="0" collapsed="false">
      <c r="A120" s="12"/>
      <c r="B120" s="13"/>
      <c r="C120" s="13"/>
      <c r="D120" s="13"/>
      <c r="E120" s="15" t="str">
        <f aca="false">IF(A120="","",SUMIFS('Downtime Log'!E:E,'Downtime Log'!A:A,A120,'Downtime Log'!B:B,B120))</f>
        <v/>
      </c>
      <c r="F120" s="15" t="str">
        <f aca="false">IF(A120="","",D120-E120)</f>
        <v/>
      </c>
      <c r="G120" s="13"/>
      <c r="H120" s="13"/>
      <c r="I120" s="13"/>
      <c r="J120" s="15" t="str">
        <f aca="false">IF(A120="","",H120-I120)</f>
        <v/>
      </c>
      <c r="K120" s="17" t="str">
        <f aca="false">IF(OR(A120="",D120=0),"",F120/D120)</f>
        <v/>
      </c>
      <c r="L120" s="17" t="str">
        <f aca="false">IF(OR(A120="",F120=0),"",(G120*H120)/F120/60)</f>
        <v/>
      </c>
      <c r="M120" s="17" t="str">
        <f aca="false">IF(OR(A120="",H120=0),"",I120/H120)</f>
        <v/>
      </c>
      <c r="N120" s="17" t="str">
        <f aca="false">IF(OR(K120="",L120="",M120=""),"",K120*L120*M120)</f>
        <v/>
      </c>
    </row>
    <row r="121" customFormat="false" ht="15" hidden="false" customHeight="false" outlineLevel="0" collapsed="false">
      <c r="A121" s="12"/>
      <c r="B121" s="13"/>
      <c r="C121" s="13"/>
      <c r="D121" s="13"/>
      <c r="E121" s="15" t="str">
        <f aca="false">IF(A121="","",SUMIFS('Downtime Log'!E:E,'Downtime Log'!A:A,A121,'Downtime Log'!B:B,B121))</f>
        <v/>
      </c>
      <c r="F121" s="15" t="str">
        <f aca="false">IF(A121="","",D121-E121)</f>
        <v/>
      </c>
      <c r="G121" s="13"/>
      <c r="H121" s="13"/>
      <c r="I121" s="13"/>
      <c r="J121" s="15" t="str">
        <f aca="false">IF(A121="","",H121-I121)</f>
        <v/>
      </c>
      <c r="K121" s="17" t="str">
        <f aca="false">IF(OR(A121="",D121=0),"",F121/D121)</f>
        <v/>
      </c>
      <c r="L121" s="17" t="str">
        <f aca="false">IF(OR(A121="",F121=0),"",(G121*H121)/F121/60)</f>
        <v/>
      </c>
      <c r="M121" s="17" t="str">
        <f aca="false">IF(OR(A121="",H121=0),"",I121/H121)</f>
        <v/>
      </c>
      <c r="N121" s="17" t="str">
        <f aca="false">IF(OR(K121="",L121="",M121=""),"",K121*L121*M121)</f>
        <v/>
      </c>
    </row>
    <row r="122" customFormat="false" ht="15" hidden="false" customHeight="false" outlineLevel="0" collapsed="false">
      <c r="A122" s="12"/>
      <c r="B122" s="13"/>
      <c r="C122" s="13"/>
      <c r="D122" s="13"/>
      <c r="E122" s="15" t="str">
        <f aca="false">IF(A122="","",SUMIFS('Downtime Log'!E:E,'Downtime Log'!A:A,A122,'Downtime Log'!B:B,B122))</f>
        <v/>
      </c>
      <c r="F122" s="15" t="str">
        <f aca="false">IF(A122="","",D122-E122)</f>
        <v/>
      </c>
      <c r="G122" s="13"/>
      <c r="H122" s="13"/>
      <c r="I122" s="13"/>
      <c r="J122" s="15" t="str">
        <f aca="false">IF(A122="","",H122-I122)</f>
        <v/>
      </c>
      <c r="K122" s="17" t="str">
        <f aca="false">IF(OR(A122="",D122=0),"",F122/D122)</f>
        <v/>
      </c>
      <c r="L122" s="17" t="str">
        <f aca="false">IF(OR(A122="",F122=0),"",(G122*H122)/F122/60)</f>
        <v/>
      </c>
      <c r="M122" s="17" t="str">
        <f aca="false">IF(OR(A122="",H122=0),"",I122/H122)</f>
        <v/>
      </c>
      <c r="N122" s="17" t="str">
        <f aca="false">IF(OR(K122="",L122="",M122=""),"",K122*L122*M122)</f>
        <v/>
      </c>
    </row>
    <row r="123" customFormat="false" ht="15" hidden="false" customHeight="false" outlineLevel="0" collapsed="false">
      <c r="A123" s="12"/>
      <c r="B123" s="13"/>
      <c r="C123" s="13"/>
      <c r="D123" s="13"/>
      <c r="E123" s="15" t="str">
        <f aca="false">IF(A123="","",SUMIFS('Downtime Log'!E:E,'Downtime Log'!A:A,A123,'Downtime Log'!B:B,B123))</f>
        <v/>
      </c>
      <c r="F123" s="15" t="str">
        <f aca="false">IF(A123="","",D123-E123)</f>
        <v/>
      </c>
      <c r="G123" s="13"/>
      <c r="H123" s="13"/>
      <c r="I123" s="13"/>
      <c r="J123" s="15" t="str">
        <f aca="false">IF(A123="","",H123-I123)</f>
        <v/>
      </c>
      <c r="K123" s="17" t="str">
        <f aca="false">IF(OR(A123="",D123=0),"",F123/D123)</f>
        <v/>
      </c>
      <c r="L123" s="17" t="str">
        <f aca="false">IF(OR(A123="",F123=0),"",(G123*H123)/F123/60)</f>
        <v/>
      </c>
      <c r="M123" s="17" t="str">
        <f aca="false">IF(OR(A123="",H123=0),"",I123/H123)</f>
        <v/>
      </c>
      <c r="N123" s="17" t="str">
        <f aca="false">IF(OR(K123="",L123="",M123=""),"",K123*L123*M123)</f>
        <v/>
      </c>
    </row>
    <row r="124" customFormat="false" ht="15" hidden="false" customHeight="false" outlineLevel="0" collapsed="false">
      <c r="A124" s="12"/>
      <c r="B124" s="13"/>
      <c r="C124" s="13"/>
      <c r="D124" s="13"/>
      <c r="E124" s="15" t="str">
        <f aca="false">IF(A124="","",SUMIFS('Downtime Log'!E:E,'Downtime Log'!A:A,A124,'Downtime Log'!B:B,B124))</f>
        <v/>
      </c>
      <c r="F124" s="15" t="str">
        <f aca="false">IF(A124="","",D124-E124)</f>
        <v/>
      </c>
      <c r="G124" s="13"/>
      <c r="H124" s="13"/>
      <c r="I124" s="13"/>
      <c r="J124" s="15" t="str">
        <f aca="false">IF(A124="","",H124-I124)</f>
        <v/>
      </c>
      <c r="K124" s="17" t="str">
        <f aca="false">IF(OR(A124="",D124=0),"",F124/D124)</f>
        <v/>
      </c>
      <c r="L124" s="17" t="str">
        <f aca="false">IF(OR(A124="",F124=0),"",(G124*H124)/F124/60)</f>
        <v/>
      </c>
      <c r="M124" s="17" t="str">
        <f aca="false">IF(OR(A124="",H124=0),"",I124/H124)</f>
        <v/>
      </c>
      <c r="N124" s="17" t="str">
        <f aca="false">IF(OR(K124="",L124="",M124=""),"",K124*L124*M124)</f>
        <v/>
      </c>
    </row>
    <row r="125" customFormat="false" ht="15" hidden="false" customHeight="false" outlineLevel="0" collapsed="false">
      <c r="A125" s="12"/>
      <c r="B125" s="13"/>
      <c r="C125" s="13"/>
      <c r="D125" s="13"/>
      <c r="E125" s="15" t="str">
        <f aca="false">IF(A125="","",SUMIFS('Downtime Log'!E:E,'Downtime Log'!A:A,A125,'Downtime Log'!B:B,B125))</f>
        <v/>
      </c>
      <c r="F125" s="15" t="str">
        <f aca="false">IF(A125="","",D125-E125)</f>
        <v/>
      </c>
      <c r="G125" s="13"/>
      <c r="H125" s="13"/>
      <c r="I125" s="13"/>
      <c r="J125" s="15" t="str">
        <f aca="false">IF(A125="","",H125-I125)</f>
        <v/>
      </c>
      <c r="K125" s="17" t="str">
        <f aca="false">IF(OR(A125="",D125=0),"",F125/D125)</f>
        <v/>
      </c>
      <c r="L125" s="17" t="str">
        <f aca="false">IF(OR(A125="",F125=0),"",(G125*H125)/F125/60)</f>
        <v/>
      </c>
      <c r="M125" s="17" t="str">
        <f aca="false">IF(OR(A125="",H125=0),"",I125/H125)</f>
        <v/>
      </c>
      <c r="N125" s="17" t="str">
        <f aca="false">IF(OR(K125="",L125="",M125=""),"",K125*L125*M125)</f>
        <v/>
      </c>
    </row>
    <row r="126" customFormat="false" ht="15" hidden="false" customHeight="false" outlineLevel="0" collapsed="false">
      <c r="A126" s="12"/>
      <c r="B126" s="13"/>
      <c r="C126" s="13"/>
      <c r="D126" s="13"/>
      <c r="E126" s="15" t="str">
        <f aca="false">IF(A126="","",SUMIFS('Downtime Log'!E:E,'Downtime Log'!A:A,A126,'Downtime Log'!B:B,B126))</f>
        <v/>
      </c>
      <c r="F126" s="15" t="str">
        <f aca="false">IF(A126="","",D126-E126)</f>
        <v/>
      </c>
      <c r="G126" s="13"/>
      <c r="H126" s="13"/>
      <c r="I126" s="13"/>
      <c r="J126" s="15" t="str">
        <f aca="false">IF(A126="","",H126-I126)</f>
        <v/>
      </c>
      <c r="K126" s="17" t="str">
        <f aca="false">IF(OR(A126="",D126=0),"",F126/D126)</f>
        <v/>
      </c>
      <c r="L126" s="17" t="str">
        <f aca="false">IF(OR(A126="",F126=0),"",(G126*H126)/F126/60)</f>
        <v/>
      </c>
      <c r="M126" s="17" t="str">
        <f aca="false">IF(OR(A126="",H126=0),"",I126/H126)</f>
        <v/>
      </c>
      <c r="N126" s="17" t="str">
        <f aca="false">IF(OR(K126="",L126="",M126=""),"",K126*L126*M126)</f>
        <v/>
      </c>
    </row>
    <row r="127" customFormat="false" ht="15" hidden="false" customHeight="false" outlineLevel="0" collapsed="false">
      <c r="A127" s="12"/>
      <c r="B127" s="13"/>
      <c r="C127" s="13"/>
      <c r="D127" s="13"/>
      <c r="E127" s="15" t="str">
        <f aca="false">IF(A127="","",SUMIFS('Downtime Log'!E:E,'Downtime Log'!A:A,A127,'Downtime Log'!B:B,B127))</f>
        <v/>
      </c>
      <c r="F127" s="15" t="str">
        <f aca="false">IF(A127="","",D127-E127)</f>
        <v/>
      </c>
      <c r="G127" s="13"/>
      <c r="H127" s="13"/>
      <c r="I127" s="13"/>
      <c r="J127" s="15" t="str">
        <f aca="false">IF(A127="","",H127-I127)</f>
        <v/>
      </c>
      <c r="K127" s="17" t="str">
        <f aca="false">IF(OR(A127="",D127=0),"",F127/D127)</f>
        <v/>
      </c>
      <c r="L127" s="17" t="str">
        <f aca="false">IF(OR(A127="",F127=0),"",(G127*H127)/F127/60)</f>
        <v/>
      </c>
      <c r="M127" s="17" t="str">
        <f aca="false">IF(OR(A127="",H127=0),"",I127/H127)</f>
        <v/>
      </c>
      <c r="N127" s="17" t="str">
        <f aca="false">IF(OR(K127="",L127="",M127=""),"",K127*L127*M127)</f>
        <v/>
      </c>
    </row>
    <row r="128" customFormat="false" ht="15" hidden="false" customHeight="false" outlineLevel="0" collapsed="false">
      <c r="A128" s="12"/>
      <c r="B128" s="13"/>
      <c r="C128" s="13"/>
      <c r="D128" s="13"/>
      <c r="E128" s="15" t="str">
        <f aca="false">IF(A128="","",SUMIFS('Downtime Log'!E:E,'Downtime Log'!A:A,A128,'Downtime Log'!B:B,B128))</f>
        <v/>
      </c>
      <c r="F128" s="15" t="str">
        <f aca="false">IF(A128="","",D128-E128)</f>
        <v/>
      </c>
      <c r="G128" s="13"/>
      <c r="H128" s="13"/>
      <c r="I128" s="13"/>
      <c r="J128" s="15" t="str">
        <f aca="false">IF(A128="","",H128-I128)</f>
        <v/>
      </c>
      <c r="K128" s="17" t="str">
        <f aca="false">IF(OR(A128="",D128=0),"",F128/D128)</f>
        <v/>
      </c>
      <c r="L128" s="17" t="str">
        <f aca="false">IF(OR(A128="",F128=0),"",(G128*H128)/F128/60)</f>
        <v/>
      </c>
      <c r="M128" s="17" t="str">
        <f aca="false">IF(OR(A128="",H128=0),"",I128/H128)</f>
        <v/>
      </c>
      <c r="N128" s="17" t="str">
        <f aca="false">IF(OR(K128="",L128="",M128=""),"",K128*L128*M128)</f>
        <v/>
      </c>
    </row>
    <row r="129" customFormat="false" ht="15" hidden="false" customHeight="false" outlineLevel="0" collapsed="false">
      <c r="A129" s="12"/>
      <c r="B129" s="13"/>
      <c r="C129" s="13"/>
      <c r="D129" s="13"/>
      <c r="E129" s="15" t="str">
        <f aca="false">IF(A129="","",SUMIFS('Downtime Log'!E:E,'Downtime Log'!A:A,A129,'Downtime Log'!B:B,B129))</f>
        <v/>
      </c>
      <c r="F129" s="15" t="str">
        <f aca="false">IF(A129="","",D129-E129)</f>
        <v/>
      </c>
      <c r="G129" s="13"/>
      <c r="H129" s="13"/>
      <c r="I129" s="13"/>
      <c r="J129" s="15" t="str">
        <f aca="false">IF(A129="","",H129-I129)</f>
        <v/>
      </c>
      <c r="K129" s="17" t="str">
        <f aca="false">IF(OR(A129="",D129=0),"",F129/D129)</f>
        <v/>
      </c>
      <c r="L129" s="17" t="str">
        <f aca="false">IF(OR(A129="",F129=0),"",(G129*H129)/F129/60)</f>
        <v/>
      </c>
      <c r="M129" s="17" t="str">
        <f aca="false">IF(OR(A129="",H129=0),"",I129/H129)</f>
        <v/>
      </c>
      <c r="N129" s="17" t="str">
        <f aca="false">IF(OR(K129="",L129="",M129=""),"",K129*L129*M129)</f>
        <v/>
      </c>
    </row>
    <row r="130" customFormat="false" ht="15" hidden="false" customHeight="false" outlineLevel="0" collapsed="false">
      <c r="A130" s="12"/>
      <c r="B130" s="13"/>
      <c r="C130" s="13"/>
      <c r="D130" s="13"/>
      <c r="E130" s="15" t="str">
        <f aca="false">IF(A130="","",SUMIFS('Downtime Log'!E:E,'Downtime Log'!A:A,A130,'Downtime Log'!B:B,B130))</f>
        <v/>
      </c>
      <c r="F130" s="15" t="str">
        <f aca="false">IF(A130="","",D130-E130)</f>
        <v/>
      </c>
      <c r="G130" s="13"/>
      <c r="H130" s="13"/>
      <c r="I130" s="13"/>
      <c r="J130" s="15" t="str">
        <f aca="false">IF(A130="","",H130-I130)</f>
        <v/>
      </c>
      <c r="K130" s="17" t="str">
        <f aca="false">IF(OR(A130="",D130=0),"",F130/D130)</f>
        <v/>
      </c>
      <c r="L130" s="17" t="str">
        <f aca="false">IF(OR(A130="",F130=0),"",(G130*H130)/F130/60)</f>
        <v/>
      </c>
      <c r="M130" s="17" t="str">
        <f aca="false">IF(OR(A130="",H130=0),"",I130/H130)</f>
        <v/>
      </c>
      <c r="N130" s="17" t="str">
        <f aca="false">IF(OR(K130="",L130="",M130=""),"",K130*L130*M130)</f>
        <v/>
      </c>
    </row>
    <row r="131" customFormat="false" ht="15" hidden="false" customHeight="false" outlineLevel="0" collapsed="false">
      <c r="A131" s="12"/>
      <c r="B131" s="13"/>
      <c r="C131" s="13"/>
      <c r="D131" s="13"/>
      <c r="E131" s="15" t="str">
        <f aca="false">IF(A131="","",SUMIFS('Downtime Log'!E:E,'Downtime Log'!A:A,A131,'Downtime Log'!B:B,B131))</f>
        <v/>
      </c>
      <c r="F131" s="15" t="str">
        <f aca="false">IF(A131="","",D131-E131)</f>
        <v/>
      </c>
      <c r="G131" s="13"/>
      <c r="H131" s="13"/>
      <c r="I131" s="13"/>
      <c r="J131" s="15" t="str">
        <f aca="false">IF(A131="","",H131-I131)</f>
        <v/>
      </c>
      <c r="K131" s="17" t="str">
        <f aca="false">IF(OR(A131="",D131=0),"",F131/D131)</f>
        <v/>
      </c>
      <c r="L131" s="17" t="str">
        <f aca="false">IF(OR(A131="",F131=0),"",(G131*H131)/F131/60)</f>
        <v/>
      </c>
      <c r="M131" s="17" t="str">
        <f aca="false">IF(OR(A131="",H131=0),"",I131/H131)</f>
        <v/>
      </c>
      <c r="N131" s="17" t="str">
        <f aca="false">IF(OR(K131="",L131="",M131=""),"",K131*L131*M131)</f>
        <v/>
      </c>
    </row>
    <row r="132" customFormat="false" ht="15" hidden="false" customHeight="false" outlineLevel="0" collapsed="false">
      <c r="A132" s="12"/>
      <c r="B132" s="13"/>
      <c r="C132" s="13"/>
      <c r="D132" s="13"/>
      <c r="E132" s="15" t="str">
        <f aca="false">IF(A132="","",SUMIFS('Downtime Log'!E:E,'Downtime Log'!A:A,A132,'Downtime Log'!B:B,B132))</f>
        <v/>
      </c>
      <c r="F132" s="15" t="str">
        <f aca="false">IF(A132="","",D132-E132)</f>
        <v/>
      </c>
      <c r="G132" s="13"/>
      <c r="H132" s="13"/>
      <c r="I132" s="13"/>
      <c r="J132" s="15" t="str">
        <f aca="false">IF(A132="","",H132-I132)</f>
        <v/>
      </c>
      <c r="K132" s="17" t="str">
        <f aca="false">IF(OR(A132="",D132=0),"",F132/D132)</f>
        <v/>
      </c>
      <c r="L132" s="17" t="str">
        <f aca="false">IF(OR(A132="",F132=0),"",(G132*H132)/F132/60)</f>
        <v/>
      </c>
      <c r="M132" s="17" t="str">
        <f aca="false">IF(OR(A132="",H132=0),"",I132/H132)</f>
        <v/>
      </c>
      <c r="N132" s="17" t="str">
        <f aca="false">IF(OR(K132="",L132="",M132=""),"",K132*L132*M132)</f>
        <v/>
      </c>
    </row>
    <row r="133" customFormat="false" ht="15" hidden="false" customHeight="false" outlineLevel="0" collapsed="false">
      <c r="A133" s="12"/>
      <c r="B133" s="13"/>
      <c r="C133" s="13"/>
      <c r="D133" s="13"/>
      <c r="E133" s="15" t="str">
        <f aca="false">IF(A133="","",SUMIFS('Downtime Log'!E:E,'Downtime Log'!A:A,A133,'Downtime Log'!B:B,B133))</f>
        <v/>
      </c>
      <c r="F133" s="15" t="str">
        <f aca="false">IF(A133="","",D133-E133)</f>
        <v/>
      </c>
      <c r="G133" s="13"/>
      <c r="H133" s="13"/>
      <c r="I133" s="13"/>
      <c r="J133" s="15" t="str">
        <f aca="false">IF(A133="","",H133-I133)</f>
        <v/>
      </c>
      <c r="K133" s="17" t="str">
        <f aca="false">IF(OR(A133="",D133=0),"",F133/D133)</f>
        <v/>
      </c>
      <c r="L133" s="17" t="str">
        <f aca="false">IF(OR(A133="",F133=0),"",(G133*H133)/F133/60)</f>
        <v/>
      </c>
      <c r="M133" s="17" t="str">
        <f aca="false">IF(OR(A133="",H133=0),"",I133/H133)</f>
        <v/>
      </c>
      <c r="N133" s="17" t="str">
        <f aca="false">IF(OR(K133="",L133="",M133=""),"",K133*L133*M133)</f>
        <v/>
      </c>
    </row>
    <row r="134" customFormat="false" ht="15" hidden="false" customHeight="false" outlineLevel="0" collapsed="false">
      <c r="A134" s="12"/>
      <c r="B134" s="13"/>
      <c r="C134" s="13"/>
      <c r="D134" s="13"/>
      <c r="E134" s="15" t="str">
        <f aca="false">IF(A134="","",SUMIFS('Downtime Log'!E:E,'Downtime Log'!A:A,A134,'Downtime Log'!B:B,B134))</f>
        <v/>
      </c>
      <c r="F134" s="15" t="str">
        <f aca="false">IF(A134="","",D134-E134)</f>
        <v/>
      </c>
      <c r="G134" s="13"/>
      <c r="H134" s="13"/>
      <c r="I134" s="13"/>
      <c r="J134" s="15" t="str">
        <f aca="false">IF(A134="","",H134-I134)</f>
        <v/>
      </c>
      <c r="K134" s="17" t="str">
        <f aca="false">IF(OR(A134="",D134=0),"",F134/D134)</f>
        <v/>
      </c>
      <c r="L134" s="17" t="str">
        <f aca="false">IF(OR(A134="",F134=0),"",(G134*H134)/F134/60)</f>
        <v/>
      </c>
      <c r="M134" s="17" t="str">
        <f aca="false">IF(OR(A134="",H134=0),"",I134/H134)</f>
        <v/>
      </c>
      <c r="N134" s="17" t="str">
        <f aca="false">IF(OR(K134="",L134="",M134=""),"",K134*L134*M134)</f>
        <v/>
      </c>
    </row>
    <row r="135" customFormat="false" ht="15" hidden="false" customHeight="false" outlineLevel="0" collapsed="false">
      <c r="A135" s="12"/>
      <c r="B135" s="13"/>
      <c r="C135" s="13"/>
      <c r="D135" s="13"/>
      <c r="E135" s="15" t="str">
        <f aca="false">IF(A135="","",SUMIFS('Downtime Log'!E:E,'Downtime Log'!A:A,A135,'Downtime Log'!B:B,B135))</f>
        <v/>
      </c>
      <c r="F135" s="15" t="str">
        <f aca="false">IF(A135="","",D135-E135)</f>
        <v/>
      </c>
      <c r="G135" s="13"/>
      <c r="H135" s="13"/>
      <c r="I135" s="13"/>
      <c r="J135" s="15" t="str">
        <f aca="false">IF(A135="","",H135-I135)</f>
        <v/>
      </c>
      <c r="K135" s="17" t="str">
        <f aca="false">IF(OR(A135="",D135=0),"",F135/D135)</f>
        <v/>
      </c>
      <c r="L135" s="17" t="str">
        <f aca="false">IF(OR(A135="",F135=0),"",(G135*H135)/F135/60)</f>
        <v/>
      </c>
      <c r="M135" s="17" t="str">
        <f aca="false">IF(OR(A135="",H135=0),"",I135/H135)</f>
        <v/>
      </c>
      <c r="N135" s="17" t="str">
        <f aca="false">IF(OR(K135="",L135="",M135=""),"",K135*L135*M135)</f>
        <v/>
      </c>
    </row>
    <row r="136" customFormat="false" ht="15" hidden="false" customHeight="false" outlineLevel="0" collapsed="false">
      <c r="A136" s="12"/>
      <c r="B136" s="13"/>
      <c r="C136" s="13"/>
      <c r="D136" s="13"/>
      <c r="E136" s="15" t="str">
        <f aca="false">IF(A136="","",SUMIFS('Downtime Log'!E:E,'Downtime Log'!A:A,A136,'Downtime Log'!B:B,B136))</f>
        <v/>
      </c>
      <c r="F136" s="15" t="str">
        <f aca="false">IF(A136="","",D136-E136)</f>
        <v/>
      </c>
      <c r="G136" s="13"/>
      <c r="H136" s="13"/>
      <c r="I136" s="13"/>
      <c r="J136" s="15" t="str">
        <f aca="false">IF(A136="","",H136-I136)</f>
        <v/>
      </c>
      <c r="K136" s="17" t="str">
        <f aca="false">IF(OR(A136="",D136=0),"",F136/D136)</f>
        <v/>
      </c>
      <c r="L136" s="17" t="str">
        <f aca="false">IF(OR(A136="",F136=0),"",(G136*H136)/F136/60)</f>
        <v/>
      </c>
      <c r="M136" s="17" t="str">
        <f aca="false">IF(OR(A136="",H136=0),"",I136/H136)</f>
        <v/>
      </c>
      <c r="N136" s="17" t="str">
        <f aca="false">IF(OR(K136="",L136="",M136=""),"",K136*L136*M136)</f>
        <v/>
      </c>
    </row>
    <row r="137" customFormat="false" ht="15" hidden="false" customHeight="false" outlineLevel="0" collapsed="false">
      <c r="A137" s="12"/>
      <c r="B137" s="13"/>
      <c r="C137" s="13"/>
      <c r="D137" s="13"/>
      <c r="E137" s="15" t="str">
        <f aca="false">IF(A137="","",SUMIFS('Downtime Log'!E:E,'Downtime Log'!A:A,A137,'Downtime Log'!B:B,B137))</f>
        <v/>
      </c>
      <c r="F137" s="15" t="str">
        <f aca="false">IF(A137="","",D137-E137)</f>
        <v/>
      </c>
      <c r="G137" s="13"/>
      <c r="H137" s="13"/>
      <c r="I137" s="13"/>
      <c r="J137" s="15" t="str">
        <f aca="false">IF(A137="","",H137-I137)</f>
        <v/>
      </c>
      <c r="K137" s="17" t="str">
        <f aca="false">IF(OR(A137="",D137=0),"",F137/D137)</f>
        <v/>
      </c>
      <c r="L137" s="17" t="str">
        <f aca="false">IF(OR(A137="",F137=0),"",(G137*H137)/F137/60)</f>
        <v/>
      </c>
      <c r="M137" s="17" t="str">
        <f aca="false">IF(OR(A137="",H137=0),"",I137/H137)</f>
        <v/>
      </c>
      <c r="N137" s="17" t="str">
        <f aca="false">IF(OR(K137="",L137="",M137=""),"",K137*L137*M137)</f>
        <v/>
      </c>
    </row>
    <row r="138" customFormat="false" ht="15" hidden="false" customHeight="false" outlineLevel="0" collapsed="false">
      <c r="A138" s="12"/>
      <c r="B138" s="13"/>
      <c r="C138" s="13"/>
      <c r="D138" s="13"/>
      <c r="E138" s="15" t="str">
        <f aca="false">IF(A138="","",SUMIFS('Downtime Log'!E:E,'Downtime Log'!A:A,A138,'Downtime Log'!B:B,B138))</f>
        <v/>
      </c>
      <c r="F138" s="15" t="str">
        <f aca="false">IF(A138="","",D138-E138)</f>
        <v/>
      </c>
      <c r="G138" s="13"/>
      <c r="H138" s="13"/>
      <c r="I138" s="13"/>
      <c r="J138" s="15" t="str">
        <f aca="false">IF(A138="","",H138-I138)</f>
        <v/>
      </c>
      <c r="K138" s="17" t="str">
        <f aca="false">IF(OR(A138="",D138=0),"",F138/D138)</f>
        <v/>
      </c>
      <c r="L138" s="17" t="str">
        <f aca="false">IF(OR(A138="",F138=0),"",(G138*H138)/F138/60)</f>
        <v/>
      </c>
      <c r="M138" s="17" t="str">
        <f aca="false">IF(OR(A138="",H138=0),"",I138/H138)</f>
        <v/>
      </c>
      <c r="N138" s="17" t="str">
        <f aca="false">IF(OR(K138="",L138="",M138=""),"",K138*L138*M138)</f>
        <v/>
      </c>
    </row>
    <row r="139" customFormat="false" ht="15" hidden="false" customHeight="false" outlineLevel="0" collapsed="false">
      <c r="A139" s="12"/>
      <c r="B139" s="13"/>
      <c r="C139" s="13"/>
      <c r="D139" s="13"/>
      <c r="E139" s="15" t="str">
        <f aca="false">IF(A139="","",SUMIFS('Downtime Log'!E:E,'Downtime Log'!A:A,A139,'Downtime Log'!B:B,B139))</f>
        <v/>
      </c>
      <c r="F139" s="15" t="str">
        <f aca="false">IF(A139="","",D139-E139)</f>
        <v/>
      </c>
      <c r="G139" s="13"/>
      <c r="H139" s="13"/>
      <c r="I139" s="13"/>
      <c r="J139" s="15" t="str">
        <f aca="false">IF(A139="","",H139-I139)</f>
        <v/>
      </c>
      <c r="K139" s="17" t="str">
        <f aca="false">IF(OR(A139="",D139=0),"",F139/D139)</f>
        <v/>
      </c>
      <c r="L139" s="17" t="str">
        <f aca="false">IF(OR(A139="",F139=0),"",(G139*H139)/F139/60)</f>
        <v/>
      </c>
      <c r="M139" s="17" t="str">
        <f aca="false">IF(OR(A139="",H139=0),"",I139/H139)</f>
        <v/>
      </c>
      <c r="N139" s="17" t="str">
        <f aca="false">IF(OR(K139="",L139="",M139=""),"",K139*L139*M139)</f>
        <v/>
      </c>
    </row>
    <row r="140" customFormat="false" ht="15" hidden="false" customHeight="false" outlineLevel="0" collapsed="false">
      <c r="A140" s="12"/>
      <c r="B140" s="13"/>
      <c r="C140" s="13"/>
      <c r="D140" s="13"/>
      <c r="E140" s="15" t="str">
        <f aca="false">IF(A140="","",SUMIFS('Downtime Log'!E:E,'Downtime Log'!A:A,A140,'Downtime Log'!B:B,B140))</f>
        <v/>
      </c>
      <c r="F140" s="15" t="str">
        <f aca="false">IF(A140="","",D140-E140)</f>
        <v/>
      </c>
      <c r="G140" s="13"/>
      <c r="H140" s="13"/>
      <c r="I140" s="13"/>
      <c r="J140" s="15" t="str">
        <f aca="false">IF(A140="","",H140-I140)</f>
        <v/>
      </c>
      <c r="K140" s="17" t="str">
        <f aca="false">IF(OR(A140="",D140=0),"",F140/D140)</f>
        <v/>
      </c>
      <c r="L140" s="17" t="str">
        <f aca="false">IF(OR(A140="",F140=0),"",(G140*H140)/F140/60)</f>
        <v/>
      </c>
      <c r="M140" s="17" t="str">
        <f aca="false">IF(OR(A140="",H140=0),"",I140/H140)</f>
        <v/>
      </c>
      <c r="N140" s="17" t="str">
        <f aca="false">IF(OR(K140="",L140="",M140=""),"",K140*L140*M140)</f>
        <v/>
      </c>
    </row>
    <row r="141" customFormat="false" ht="15" hidden="false" customHeight="false" outlineLevel="0" collapsed="false">
      <c r="A141" s="12"/>
      <c r="B141" s="13"/>
      <c r="C141" s="13"/>
      <c r="D141" s="13"/>
      <c r="E141" s="15" t="str">
        <f aca="false">IF(A141="","",SUMIFS('Downtime Log'!E:E,'Downtime Log'!A:A,A141,'Downtime Log'!B:B,B141))</f>
        <v/>
      </c>
      <c r="F141" s="15" t="str">
        <f aca="false">IF(A141="","",D141-E141)</f>
        <v/>
      </c>
      <c r="G141" s="13"/>
      <c r="H141" s="13"/>
      <c r="I141" s="13"/>
      <c r="J141" s="15" t="str">
        <f aca="false">IF(A141="","",H141-I141)</f>
        <v/>
      </c>
      <c r="K141" s="17" t="str">
        <f aca="false">IF(OR(A141="",D141=0),"",F141/D141)</f>
        <v/>
      </c>
      <c r="L141" s="17" t="str">
        <f aca="false">IF(OR(A141="",F141=0),"",(G141*H141)/F141/60)</f>
        <v/>
      </c>
      <c r="M141" s="17" t="str">
        <f aca="false">IF(OR(A141="",H141=0),"",I141/H141)</f>
        <v/>
      </c>
      <c r="N141" s="17" t="str">
        <f aca="false">IF(OR(K141="",L141="",M141=""),"",K141*L141*M141)</f>
        <v/>
      </c>
    </row>
    <row r="142" customFormat="false" ht="15" hidden="false" customHeight="false" outlineLevel="0" collapsed="false">
      <c r="A142" s="12"/>
      <c r="B142" s="13"/>
      <c r="C142" s="13"/>
      <c r="D142" s="13"/>
      <c r="E142" s="15" t="str">
        <f aca="false">IF(A142="","",SUMIFS('Downtime Log'!E:E,'Downtime Log'!A:A,A142,'Downtime Log'!B:B,B142))</f>
        <v/>
      </c>
      <c r="F142" s="15" t="str">
        <f aca="false">IF(A142="","",D142-E142)</f>
        <v/>
      </c>
      <c r="G142" s="13"/>
      <c r="H142" s="13"/>
      <c r="I142" s="13"/>
      <c r="J142" s="15" t="str">
        <f aca="false">IF(A142="","",H142-I142)</f>
        <v/>
      </c>
      <c r="K142" s="17" t="str">
        <f aca="false">IF(OR(A142="",D142=0),"",F142/D142)</f>
        <v/>
      </c>
      <c r="L142" s="17" t="str">
        <f aca="false">IF(OR(A142="",F142=0),"",(G142*H142)/F142/60)</f>
        <v/>
      </c>
      <c r="M142" s="17" t="str">
        <f aca="false">IF(OR(A142="",H142=0),"",I142/H142)</f>
        <v/>
      </c>
      <c r="N142" s="17" t="str">
        <f aca="false">IF(OR(K142="",L142="",M142=""),"",K142*L142*M142)</f>
        <v/>
      </c>
    </row>
    <row r="143" customFormat="false" ht="15" hidden="false" customHeight="false" outlineLevel="0" collapsed="false">
      <c r="A143" s="12"/>
      <c r="B143" s="13"/>
      <c r="C143" s="13"/>
      <c r="D143" s="13"/>
      <c r="E143" s="15" t="str">
        <f aca="false">IF(A143="","",SUMIFS('Downtime Log'!E:E,'Downtime Log'!A:A,A143,'Downtime Log'!B:B,B143))</f>
        <v/>
      </c>
      <c r="F143" s="15" t="str">
        <f aca="false">IF(A143="","",D143-E143)</f>
        <v/>
      </c>
      <c r="G143" s="13"/>
      <c r="H143" s="13"/>
      <c r="I143" s="13"/>
      <c r="J143" s="15" t="str">
        <f aca="false">IF(A143="","",H143-I143)</f>
        <v/>
      </c>
      <c r="K143" s="17" t="str">
        <f aca="false">IF(OR(A143="",D143=0),"",F143/D143)</f>
        <v/>
      </c>
      <c r="L143" s="17" t="str">
        <f aca="false">IF(OR(A143="",F143=0),"",(G143*H143)/F143/60)</f>
        <v/>
      </c>
      <c r="M143" s="17" t="str">
        <f aca="false">IF(OR(A143="",H143=0),"",I143/H143)</f>
        <v/>
      </c>
      <c r="N143" s="17" t="str">
        <f aca="false">IF(OR(K143="",L143="",M143=""),"",K143*L143*M143)</f>
        <v/>
      </c>
    </row>
    <row r="144" customFormat="false" ht="15" hidden="false" customHeight="false" outlineLevel="0" collapsed="false">
      <c r="A144" s="12"/>
      <c r="B144" s="13"/>
      <c r="C144" s="13"/>
      <c r="D144" s="13"/>
      <c r="E144" s="15" t="str">
        <f aca="false">IF(A144="","",SUMIFS('Downtime Log'!E:E,'Downtime Log'!A:A,A144,'Downtime Log'!B:B,B144))</f>
        <v/>
      </c>
      <c r="F144" s="15" t="str">
        <f aca="false">IF(A144="","",D144-E144)</f>
        <v/>
      </c>
      <c r="G144" s="13"/>
      <c r="H144" s="13"/>
      <c r="I144" s="13"/>
      <c r="J144" s="15" t="str">
        <f aca="false">IF(A144="","",H144-I144)</f>
        <v/>
      </c>
      <c r="K144" s="17" t="str">
        <f aca="false">IF(OR(A144="",D144=0),"",F144/D144)</f>
        <v/>
      </c>
      <c r="L144" s="17" t="str">
        <f aca="false">IF(OR(A144="",F144=0),"",(G144*H144)/F144/60)</f>
        <v/>
      </c>
      <c r="M144" s="17" t="str">
        <f aca="false">IF(OR(A144="",H144=0),"",I144/H144)</f>
        <v/>
      </c>
      <c r="N144" s="17" t="str">
        <f aca="false">IF(OR(K144="",L144="",M144=""),"",K144*L144*M144)</f>
        <v/>
      </c>
    </row>
    <row r="145" customFormat="false" ht="15" hidden="false" customHeight="false" outlineLevel="0" collapsed="false">
      <c r="A145" s="12"/>
      <c r="B145" s="13"/>
      <c r="C145" s="13"/>
      <c r="D145" s="13"/>
      <c r="E145" s="15" t="str">
        <f aca="false">IF(A145="","",SUMIFS('Downtime Log'!E:E,'Downtime Log'!A:A,A145,'Downtime Log'!B:B,B145))</f>
        <v/>
      </c>
      <c r="F145" s="15" t="str">
        <f aca="false">IF(A145="","",D145-E145)</f>
        <v/>
      </c>
      <c r="G145" s="13"/>
      <c r="H145" s="13"/>
      <c r="I145" s="13"/>
      <c r="J145" s="15" t="str">
        <f aca="false">IF(A145="","",H145-I145)</f>
        <v/>
      </c>
      <c r="K145" s="17" t="str">
        <f aca="false">IF(OR(A145="",D145=0),"",F145/D145)</f>
        <v/>
      </c>
      <c r="L145" s="17" t="str">
        <f aca="false">IF(OR(A145="",F145=0),"",(G145*H145)/F145/60)</f>
        <v/>
      </c>
      <c r="M145" s="17" t="str">
        <f aca="false">IF(OR(A145="",H145=0),"",I145/H145)</f>
        <v/>
      </c>
      <c r="N145" s="17" t="str">
        <f aca="false">IF(OR(K145="",L145="",M145=""),"",K145*L145*M145)</f>
        <v/>
      </c>
    </row>
    <row r="146" customFormat="false" ht="15" hidden="false" customHeight="false" outlineLevel="0" collapsed="false">
      <c r="A146" s="12"/>
      <c r="B146" s="13"/>
      <c r="C146" s="13"/>
      <c r="D146" s="13"/>
      <c r="E146" s="15" t="str">
        <f aca="false">IF(A146="","",SUMIFS('Downtime Log'!E:E,'Downtime Log'!A:A,A146,'Downtime Log'!B:B,B146))</f>
        <v/>
      </c>
      <c r="F146" s="15" t="str">
        <f aca="false">IF(A146="","",D146-E146)</f>
        <v/>
      </c>
      <c r="G146" s="13"/>
      <c r="H146" s="13"/>
      <c r="I146" s="13"/>
      <c r="J146" s="15" t="str">
        <f aca="false">IF(A146="","",H146-I146)</f>
        <v/>
      </c>
      <c r="K146" s="17" t="str">
        <f aca="false">IF(OR(A146="",D146=0),"",F146/D146)</f>
        <v/>
      </c>
      <c r="L146" s="17" t="str">
        <f aca="false">IF(OR(A146="",F146=0),"",(G146*H146)/F146/60)</f>
        <v/>
      </c>
      <c r="M146" s="17" t="str">
        <f aca="false">IF(OR(A146="",H146=0),"",I146/H146)</f>
        <v/>
      </c>
      <c r="N146" s="17" t="str">
        <f aca="false">IF(OR(K146="",L146="",M146=""),"",K146*L146*M146)</f>
        <v/>
      </c>
    </row>
    <row r="147" customFormat="false" ht="15" hidden="false" customHeight="false" outlineLevel="0" collapsed="false">
      <c r="A147" s="12"/>
      <c r="B147" s="13"/>
      <c r="C147" s="13"/>
      <c r="D147" s="13"/>
      <c r="E147" s="15" t="str">
        <f aca="false">IF(A147="","",SUMIFS('Downtime Log'!E:E,'Downtime Log'!A:A,A147,'Downtime Log'!B:B,B147))</f>
        <v/>
      </c>
      <c r="F147" s="15" t="str">
        <f aca="false">IF(A147="","",D147-E147)</f>
        <v/>
      </c>
      <c r="G147" s="13"/>
      <c r="H147" s="13"/>
      <c r="I147" s="13"/>
      <c r="J147" s="15" t="str">
        <f aca="false">IF(A147="","",H147-I147)</f>
        <v/>
      </c>
      <c r="K147" s="17" t="str">
        <f aca="false">IF(OR(A147="",D147=0),"",F147/D147)</f>
        <v/>
      </c>
      <c r="L147" s="17" t="str">
        <f aca="false">IF(OR(A147="",F147=0),"",(G147*H147)/F147/60)</f>
        <v/>
      </c>
      <c r="M147" s="17" t="str">
        <f aca="false">IF(OR(A147="",H147=0),"",I147/H147)</f>
        <v/>
      </c>
      <c r="N147" s="17" t="str">
        <f aca="false">IF(OR(K147="",L147="",M147=""),"",K147*L147*M147)</f>
        <v/>
      </c>
    </row>
    <row r="148" customFormat="false" ht="15" hidden="false" customHeight="false" outlineLevel="0" collapsed="false">
      <c r="A148" s="12"/>
      <c r="B148" s="13"/>
      <c r="C148" s="13"/>
      <c r="D148" s="13"/>
      <c r="E148" s="15" t="str">
        <f aca="false">IF(A148="","",SUMIFS('Downtime Log'!E:E,'Downtime Log'!A:A,A148,'Downtime Log'!B:B,B148))</f>
        <v/>
      </c>
      <c r="F148" s="15" t="str">
        <f aca="false">IF(A148="","",D148-E148)</f>
        <v/>
      </c>
      <c r="G148" s="13"/>
      <c r="H148" s="13"/>
      <c r="I148" s="13"/>
      <c r="J148" s="15" t="str">
        <f aca="false">IF(A148="","",H148-I148)</f>
        <v/>
      </c>
      <c r="K148" s="17" t="str">
        <f aca="false">IF(OR(A148="",D148=0),"",F148/D148)</f>
        <v/>
      </c>
      <c r="L148" s="17" t="str">
        <f aca="false">IF(OR(A148="",F148=0),"",(G148*H148)/F148/60)</f>
        <v/>
      </c>
      <c r="M148" s="17" t="str">
        <f aca="false">IF(OR(A148="",H148=0),"",I148/H148)</f>
        <v/>
      </c>
      <c r="N148" s="17" t="str">
        <f aca="false">IF(OR(K148="",L148="",M148=""),"",K148*L148*M148)</f>
        <v/>
      </c>
    </row>
    <row r="149" customFormat="false" ht="15" hidden="false" customHeight="false" outlineLevel="0" collapsed="false">
      <c r="A149" s="12"/>
      <c r="B149" s="13"/>
      <c r="C149" s="13"/>
      <c r="D149" s="13"/>
      <c r="E149" s="15" t="str">
        <f aca="false">IF(A149="","",SUMIFS('Downtime Log'!E:E,'Downtime Log'!A:A,A149,'Downtime Log'!B:B,B149))</f>
        <v/>
      </c>
      <c r="F149" s="15" t="str">
        <f aca="false">IF(A149="","",D149-E149)</f>
        <v/>
      </c>
      <c r="G149" s="13"/>
      <c r="H149" s="13"/>
      <c r="I149" s="13"/>
      <c r="J149" s="15" t="str">
        <f aca="false">IF(A149="","",H149-I149)</f>
        <v/>
      </c>
      <c r="K149" s="17" t="str">
        <f aca="false">IF(OR(A149="",D149=0),"",F149/D149)</f>
        <v/>
      </c>
      <c r="L149" s="17" t="str">
        <f aca="false">IF(OR(A149="",F149=0),"",(G149*H149)/F149/60)</f>
        <v/>
      </c>
      <c r="M149" s="17" t="str">
        <f aca="false">IF(OR(A149="",H149=0),"",I149/H149)</f>
        <v/>
      </c>
      <c r="N149" s="17" t="str">
        <f aca="false">IF(OR(K149="",L149="",M149=""),"",K149*L149*M149)</f>
        <v/>
      </c>
    </row>
    <row r="150" customFormat="false" ht="15" hidden="false" customHeight="false" outlineLevel="0" collapsed="false">
      <c r="A150" s="12"/>
      <c r="B150" s="13"/>
      <c r="C150" s="13"/>
      <c r="D150" s="13"/>
      <c r="E150" s="15" t="str">
        <f aca="false">IF(A150="","",SUMIFS('Downtime Log'!E:E,'Downtime Log'!A:A,A150,'Downtime Log'!B:B,B150))</f>
        <v/>
      </c>
      <c r="F150" s="15" t="str">
        <f aca="false">IF(A150="","",D150-E150)</f>
        <v/>
      </c>
      <c r="G150" s="13"/>
      <c r="H150" s="13"/>
      <c r="I150" s="13"/>
      <c r="J150" s="15" t="str">
        <f aca="false">IF(A150="","",H150-I150)</f>
        <v/>
      </c>
      <c r="K150" s="17" t="str">
        <f aca="false">IF(OR(A150="",D150=0),"",F150/D150)</f>
        <v/>
      </c>
      <c r="L150" s="17" t="str">
        <f aca="false">IF(OR(A150="",F150=0),"",(G150*H150)/F150/60)</f>
        <v/>
      </c>
      <c r="M150" s="17" t="str">
        <f aca="false">IF(OR(A150="",H150=0),"",I150/H150)</f>
        <v/>
      </c>
      <c r="N150" s="17" t="str">
        <f aca="false">IF(OR(K150="",L150="",M150=""),"",K150*L150*M150)</f>
        <v/>
      </c>
    </row>
    <row r="151" customFormat="false" ht="15" hidden="false" customHeight="false" outlineLevel="0" collapsed="false">
      <c r="A151" s="12"/>
      <c r="B151" s="13"/>
      <c r="C151" s="13"/>
      <c r="D151" s="13"/>
      <c r="E151" s="15" t="str">
        <f aca="false">IF(A151="","",SUMIFS('Downtime Log'!E:E,'Downtime Log'!A:A,A151,'Downtime Log'!B:B,B151))</f>
        <v/>
      </c>
      <c r="F151" s="15" t="str">
        <f aca="false">IF(A151="","",D151-E151)</f>
        <v/>
      </c>
      <c r="G151" s="13"/>
      <c r="H151" s="13"/>
      <c r="I151" s="13"/>
      <c r="J151" s="15" t="str">
        <f aca="false">IF(A151="","",H151-I151)</f>
        <v/>
      </c>
      <c r="K151" s="17" t="str">
        <f aca="false">IF(OR(A151="",D151=0),"",F151/D151)</f>
        <v/>
      </c>
      <c r="L151" s="17" t="str">
        <f aca="false">IF(OR(A151="",F151=0),"",(G151*H151)/F151/60)</f>
        <v/>
      </c>
      <c r="M151" s="17" t="str">
        <f aca="false">IF(OR(A151="",H151=0),"",I151/H151)</f>
        <v/>
      </c>
      <c r="N151" s="17" t="str">
        <f aca="false">IF(OR(K151="",L151="",M151=""),"",K151*L151*M151)</f>
        <v/>
      </c>
    </row>
    <row r="152" customFormat="false" ht="15" hidden="false" customHeight="false" outlineLevel="0" collapsed="false">
      <c r="A152" s="12"/>
      <c r="B152" s="13"/>
      <c r="C152" s="13"/>
      <c r="D152" s="13"/>
      <c r="E152" s="15" t="str">
        <f aca="false">IF(A152="","",SUMIFS('Downtime Log'!E:E,'Downtime Log'!A:A,A152,'Downtime Log'!B:B,B152))</f>
        <v/>
      </c>
      <c r="F152" s="15" t="str">
        <f aca="false">IF(A152="","",D152-E152)</f>
        <v/>
      </c>
      <c r="G152" s="13"/>
      <c r="H152" s="13"/>
      <c r="I152" s="13"/>
      <c r="J152" s="15" t="str">
        <f aca="false">IF(A152="","",H152-I152)</f>
        <v/>
      </c>
      <c r="K152" s="17" t="str">
        <f aca="false">IF(OR(A152="",D152=0),"",F152/D152)</f>
        <v/>
      </c>
      <c r="L152" s="17" t="str">
        <f aca="false">IF(OR(A152="",F152=0),"",(G152*H152)/F152/60)</f>
        <v/>
      </c>
      <c r="M152" s="17" t="str">
        <f aca="false">IF(OR(A152="",H152=0),"",I152/H152)</f>
        <v/>
      </c>
      <c r="N152" s="17" t="str">
        <f aca="false">IF(OR(K152="",L152="",M152=""),"",K152*L152*M152)</f>
        <v/>
      </c>
    </row>
    <row r="153" customFormat="false" ht="15" hidden="false" customHeight="false" outlineLevel="0" collapsed="false">
      <c r="A153" s="12"/>
      <c r="B153" s="13"/>
      <c r="C153" s="13"/>
      <c r="D153" s="13"/>
      <c r="E153" s="15" t="str">
        <f aca="false">IF(A153="","",SUMIFS('Downtime Log'!E:E,'Downtime Log'!A:A,A153,'Downtime Log'!B:B,B153))</f>
        <v/>
      </c>
      <c r="F153" s="15" t="str">
        <f aca="false">IF(A153="","",D153-E153)</f>
        <v/>
      </c>
      <c r="G153" s="13"/>
      <c r="H153" s="13"/>
      <c r="I153" s="13"/>
      <c r="J153" s="15" t="str">
        <f aca="false">IF(A153="","",H153-I153)</f>
        <v/>
      </c>
      <c r="K153" s="17" t="str">
        <f aca="false">IF(OR(A153="",D153=0),"",F153/D153)</f>
        <v/>
      </c>
      <c r="L153" s="17" t="str">
        <f aca="false">IF(OR(A153="",F153=0),"",(G153*H153)/F153/60)</f>
        <v/>
      </c>
      <c r="M153" s="17" t="str">
        <f aca="false">IF(OR(A153="",H153=0),"",I153/H153)</f>
        <v/>
      </c>
      <c r="N153" s="17" t="str">
        <f aca="false">IF(OR(K153="",L153="",M153=""),"",K153*L153*M153)</f>
        <v/>
      </c>
    </row>
    <row r="154" customFormat="false" ht="15" hidden="false" customHeight="false" outlineLevel="0" collapsed="false">
      <c r="A154" s="12"/>
      <c r="B154" s="13"/>
      <c r="C154" s="13"/>
      <c r="D154" s="13"/>
      <c r="E154" s="15" t="str">
        <f aca="false">IF(A154="","",SUMIFS('Downtime Log'!E:E,'Downtime Log'!A:A,A154,'Downtime Log'!B:B,B154))</f>
        <v/>
      </c>
      <c r="F154" s="15" t="str">
        <f aca="false">IF(A154="","",D154-E154)</f>
        <v/>
      </c>
      <c r="G154" s="13"/>
      <c r="H154" s="13"/>
      <c r="I154" s="13"/>
      <c r="J154" s="15" t="str">
        <f aca="false">IF(A154="","",H154-I154)</f>
        <v/>
      </c>
      <c r="K154" s="17" t="str">
        <f aca="false">IF(OR(A154="",D154=0),"",F154/D154)</f>
        <v/>
      </c>
      <c r="L154" s="17" t="str">
        <f aca="false">IF(OR(A154="",F154=0),"",(G154*H154)/F154/60)</f>
        <v/>
      </c>
      <c r="M154" s="17" t="str">
        <f aca="false">IF(OR(A154="",H154=0),"",I154/H154)</f>
        <v/>
      </c>
      <c r="N154" s="17" t="str">
        <f aca="false">IF(OR(K154="",L154="",M154=""),"",K154*L154*M154)</f>
        <v/>
      </c>
    </row>
    <row r="155" customFormat="false" ht="15" hidden="false" customHeight="false" outlineLevel="0" collapsed="false">
      <c r="A155" s="12"/>
      <c r="B155" s="13"/>
      <c r="C155" s="13"/>
      <c r="D155" s="13"/>
      <c r="E155" s="15" t="str">
        <f aca="false">IF(A155="","",SUMIFS('Downtime Log'!E:E,'Downtime Log'!A:A,A155,'Downtime Log'!B:B,B155))</f>
        <v/>
      </c>
      <c r="F155" s="15" t="str">
        <f aca="false">IF(A155="","",D155-E155)</f>
        <v/>
      </c>
      <c r="G155" s="13"/>
      <c r="H155" s="13"/>
      <c r="I155" s="13"/>
      <c r="J155" s="15" t="str">
        <f aca="false">IF(A155="","",H155-I155)</f>
        <v/>
      </c>
      <c r="K155" s="17" t="str">
        <f aca="false">IF(OR(A155="",D155=0),"",F155/D155)</f>
        <v/>
      </c>
      <c r="L155" s="17" t="str">
        <f aca="false">IF(OR(A155="",F155=0),"",(G155*H155)/F155/60)</f>
        <v/>
      </c>
      <c r="M155" s="17" t="str">
        <f aca="false">IF(OR(A155="",H155=0),"",I155/H155)</f>
        <v/>
      </c>
      <c r="N155" s="17" t="str">
        <f aca="false">IF(OR(K155="",L155="",M155=""),"",K155*L155*M155)</f>
        <v/>
      </c>
    </row>
    <row r="156" customFormat="false" ht="15" hidden="false" customHeight="false" outlineLevel="0" collapsed="false">
      <c r="A156" s="12"/>
      <c r="B156" s="13"/>
      <c r="C156" s="13"/>
      <c r="D156" s="13"/>
      <c r="E156" s="15" t="str">
        <f aca="false">IF(A156="","",SUMIFS('Downtime Log'!E:E,'Downtime Log'!A:A,A156,'Downtime Log'!B:B,B156))</f>
        <v/>
      </c>
      <c r="F156" s="15" t="str">
        <f aca="false">IF(A156="","",D156-E156)</f>
        <v/>
      </c>
      <c r="G156" s="13"/>
      <c r="H156" s="13"/>
      <c r="I156" s="13"/>
      <c r="J156" s="15" t="str">
        <f aca="false">IF(A156="","",H156-I156)</f>
        <v/>
      </c>
      <c r="K156" s="17" t="str">
        <f aca="false">IF(OR(A156="",D156=0),"",F156/D156)</f>
        <v/>
      </c>
      <c r="L156" s="17" t="str">
        <f aca="false">IF(OR(A156="",F156=0),"",(G156*H156)/F156/60)</f>
        <v/>
      </c>
      <c r="M156" s="17" t="str">
        <f aca="false">IF(OR(A156="",H156=0),"",I156/H156)</f>
        <v/>
      </c>
      <c r="N156" s="17" t="str">
        <f aca="false">IF(OR(K156="",L156="",M156=""),"",K156*L156*M156)</f>
        <v/>
      </c>
    </row>
    <row r="157" customFormat="false" ht="15" hidden="false" customHeight="false" outlineLevel="0" collapsed="false">
      <c r="A157" s="12"/>
      <c r="B157" s="13"/>
      <c r="C157" s="13"/>
      <c r="D157" s="13"/>
      <c r="E157" s="15" t="str">
        <f aca="false">IF(A157="","",SUMIFS('Downtime Log'!E:E,'Downtime Log'!A:A,A157,'Downtime Log'!B:B,B157))</f>
        <v/>
      </c>
      <c r="F157" s="15" t="str">
        <f aca="false">IF(A157="","",D157-E157)</f>
        <v/>
      </c>
      <c r="G157" s="13"/>
      <c r="H157" s="13"/>
      <c r="I157" s="13"/>
      <c r="J157" s="15" t="str">
        <f aca="false">IF(A157="","",H157-I157)</f>
        <v/>
      </c>
      <c r="K157" s="17" t="str">
        <f aca="false">IF(OR(A157="",D157=0),"",F157/D157)</f>
        <v/>
      </c>
      <c r="L157" s="17" t="str">
        <f aca="false">IF(OR(A157="",F157=0),"",(G157*H157)/F157/60)</f>
        <v/>
      </c>
      <c r="M157" s="17" t="str">
        <f aca="false">IF(OR(A157="",H157=0),"",I157/H157)</f>
        <v/>
      </c>
      <c r="N157" s="17" t="str">
        <f aca="false">IF(OR(K157="",L157="",M157=""),"",K157*L157*M157)</f>
        <v/>
      </c>
    </row>
    <row r="158" customFormat="false" ht="15" hidden="false" customHeight="false" outlineLevel="0" collapsed="false">
      <c r="A158" s="12"/>
      <c r="B158" s="13"/>
      <c r="C158" s="13"/>
      <c r="D158" s="13"/>
      <c r="E158" s="15" t="str">
        <f aca="false">IF(A158="","",SUMIFS('Downtime Log'!E:E,'Downtime Log'!A:A,A158,'Downtime Log'!B:B,B158))</f>
        <v/>
      </c>
      <c r="F158" s="15" t="str">
        <f aca="false">IF(A158="","",D158-E158)</f>
        <v/>
      </c>
      <c r="G158" s="13"/>
      <c r="H158" s="13"/>
      <c r="I158" s="13"/>
      <c r="J158" s="15" t="str">
        <f aca="false">IF(A158="","",H158-I158)</f>
        <v/>
      </c>
      <c r="K158" s="17" t="str">
        <f aca="false">IF(OR(A158="",D158=0),"",F158/D158)</f>
        <v/>
      </c>
      <c r="L158" s="17" t="str">
        <f aca="false">IF(OR(A158="",F158=0),"",(G158*H158)/F158/60)</f>
        <v/>
      </c>
      <c r="M158" s="17" t="str">
        <f aca="false">IF(OR(A158="",H158=0),"",I158/H158)</f>
        <v/>
      </c>
      <c r="N158" s="17" t="str">
        <f aca="false">IF(OR(K158="",L158="",M158=""),"",K158*L158*M158)</f>
        <v/>
      </c>
    </row>
    <row r="159" customFormat="false" ht="15" hidden="false" customHeight="false" outlineLevel="0" collapsed="false">
      <c r="A159" s="12"/>
      <c r="B159" s="13"/>
      <c r="C159" s="13"/>
      <c r="D159" s="13"/>
      <c r="E159" s="15" t="str">
        <f aca="false">IF(A159="","",SUMIFS('Downtime Log'!E:E,'Downtime Log'!A:A,A159,'Downtime Log'!B:B,B159))</f>
        <v/>
      </c>
      <c r="F159" s="15" t="str">
        <f aca="false">IF(A159="","",D159-E159)</f>
        <v/>
      </c>
      <c r="G159" s="13"/>
      <c r="H159" s="13"/>
      <c r="I159" s="13"/>
      <c r="J159" s="15" t="str">
        <f aca="false">IF(A159="","",H159-I159)</f>
        <v/>
      </c>
      <c r="K159" s="17" t="str">
        <f aca="false">IF(OR(A159="",D159=0),"",F159/D159)</f>
        <v/>
      </c>
      <c r="L159" s="17" t="str">
        <f aca="false">IF(OR(A159="",F159=0),"",(G159*H159)/F159/60)</f>
        <v/>
      </c>
      <c r="M159" s="17" t="str">
        <f aca="false">IF(OR(A159="",H159=0),"",I159/H159)</f>
        <v/>
      </c>
      <c r="N159" s="17" t="str">
        <f aca="false">IF(OR(K159="",L159="",M159=""),"",K159*L159*M159)</f>
        <v/>
      </c>
    </row>
    <row r="160" customFormat="false" ht="15" hidden="false" customHeight="false" outlineLevel="0" collapsed="false">
      <c r="A160" s="12"/>
      <c r="B160" s="13"/>
      <c r="C160" s="13"/>
      <c r="D160" s="13"/>
      <c r="E160" s="15" t="str">
        <f aca="false">IF(A160="","",SUMIFS('Downtime Log'!E:E,'Downtime Log'!A:A,A160,'Downtime Log'!B:B,B160))</f>
        <v/>
      </c>
      <c r="F160" s="15" t="str">
        <f aca="false">IF(A160="","",D160-E160)</f>
        <v/>
      </c>
      <c r="G160" s="13"/>
      <c r="H160" s="13"/>
      <c r="I160" s="13"/>
      <c r="J160" s="15" t="str">
        <f aca="false">IF(A160="","",H160-I160)</f>
        <v/>
      </c>
      <c r="K160" s="17" t="str">
        <f aca="false">IF(OR(A160="",D160=0),"",F160/D160)</f>
        <v/>
      </c>
      <c r="L160" s="17" t="str">
        <f aca="false">IF(OR(A160="",F160=0),"",(G160*H160)/F160/60)</f>
        <v/>
      </c>
      <c r="M160" s="17" t="str">
        <f aca="false">IF(OR(A160="",H160=0),"",I160/H160)</f>
        <v/>
      </c>
      <c r="N160" s="17" t="str">
        <f aca="false">IF(OR(K160="",L160="",M160=""),"",K160*L160*M160)</f>
        <v/>
      </c>
    </row>
    <row r="161" customFormat="false" ht="15" hidden="false" customHeight="false" outlineLevel="0" collapsed="false">
      <c r="A161" s="12"/>
      <c r="B161" s="13"/>
      <c r="C161" s="13"/>
      <c r="D161" s="13"/>
      <c r="E161" s="15" t="str">
        <f aca="false">IF(A161="","",SUMIFS('Downtime Log'!E:E,'Downtime Log'!A:A,A161,'Downtime Log'!B:B,B161))</f>
        <v/>
      </c>
      <c r="F161" s="15" t="str">
        <f aca="false">IF(A161="","",D161-E161)</f>
        <v/>
      </c>
      <c r="G161" s="13"/>
      <c r="H161" s="13"/>
      <c r="I161" s="13"/>
      <c r="J161" s="15" t="str">
        <f aca="false">IF(A161="","",H161-I161)</f>
        <v/>
      </c>
      <c r="K161" s="17" t="str">
        <f aca="false">IF(OR(A161="",D161=0),"",F161/D161)</f>
        <v/>
      </c>
      <c r="L161" s="17" t="str">
        <f aca="false">IF(OR(A161="",F161=0),"",(G161*H161)/F161/60)</f>
        <v/>
      </c>
      <c r="M161" s="17" t="str">
        <f aca="false">IF(OR(A161="",H161=0),"",I161/H161)</f>
        <v/>
      </c>
      <c r="N161" s="17" t="str">
        <f aca="false">IF(OR(K161="",L161="",M161=""),"",K161*L161*M161)</f>
        <v/>
      </c>
    </row>
    <row r="162" customFormat="false" ht="15" hidden="false" customHeight="false" outlineLevel="0" collapsed="false">
      <c r="A162" s="12"/>
      <c r="B162" s="13"/>
      <c r="C162" s="13"/>
      <c r="D162" s="13"/>
      <c r="E162" s="15" t="str">
        <f aca="false">IF(A162="","",SUMIFS('Downtime Log'!E:E,'Downtime Log'!A:A,A162,'Downtime Log'!B:B,B162))</f>
        <v/>
      </c>
      <c r="F162" s="15" t="str">
        <f aca="false">IF(A162="","",D162-E162)</f>
        <v/>
      </c>
      <c r="G162" s="13"/>
      <c r="H162" s="13"/>
      <c r="I162" s="13"/>
      <c r="J162" s="15" t="str">
        <f aca="false">IF(A162="","",H162-I162)</f>
        <v/>
      </c>
      <c r="K162" s="17" t="str">
        <f aca="false">IF(OR(A162="",D162=0),"",F162/D162)</f>
        <v/>
      </c>
      <c r="L162" s="17" t="str">
        <f aca="false">IF(OR(A162="",F162=0),"",(G162*H162)/F162/60)</f>
        <v/>
      </c>
      <c r="M162" s="17" t="str">
        <f aca="false">IF(OR(A162="",H162=0),"",I162/H162)</f>
        <v/>
      </c>
      <c r="N162" s="17" t="str">
        <f aca="false">IF(OR(K162="",L162="",M162=""),"",K162*L162*M162)</f>
        <v/>
      </c>
    </row>
    <row r="163" customFormat="false" ht="15" hidden="false" customHeight="false" outlineLevel="0" collapsed="false">
      <c r="A163" s="12"/>
      <c r="B163" s="13"/>
      <c r="C163" s="13"/>
      <c r="D163" s="13"/>
      <c r="E163" s="15" t="str">
        <f aca="false">IF(A163="","",SUMIFS('Downtime Log'!E:E,'Downtime Log'!A:A,A163,'Downtime Log'!B:B,B163))</f>
        <v/>
      </c>
      <c r="F163" s="15" t="str">
        <f aca="false">IF(A163="","",D163-E163)</f>
        <v/>
      </c>
      <c r="G163" s="13"/>
      <c r="H163" s="13"/>
      <c r="I163" s="13"/>
      <c r="J163" s="15" t="str">
        <f aca="false">IF(A163="","",H163-I163)</f>
        <v/>
      </c>
      <c r="K163" s="17" t="str">
        <f aca="false">IF(OR(A163="",D163=0),"",F163/D163)</f>
        <v/>
      </c>
      <c r="L163" s="17" t="str">
        <f aca="false">IF(OR(A163="",F163=0),"",(G163*H163)/F163/60)</f>
        <v/>
      </c>
      <c r="M163" s="17" t="str">
        <f aca="false">IF(OR(A163="",H163=0),"",I163/H163)</f>
        <v/>
      </c>
      <c r="N163" s="17" t="str">
        <f aca="false">IF(OR(K163="",L163="",M163=""),"",K163*L163*M163)</f>
        <v/>
      </c>
    </row>
    <row r="164" customFormat="false" ht="15" hidden="false" customHeight="false" outlineLevel="0" collapsed="false">
      <c r="A164" s="12"/>
      <c r="B164" s="13"/>
      <c r="C164" s="13"/>
      <c r="D164" s="13"/>
      <c r="E164" s="15" t="str">
        <f aca="false">IF(A164="","",SUMIFS('Downtime Log'!E:E,'Downtime Log'!A:A,A164,'Downtime Log'!B:B,B164))</f>
        <v/>
      </c>
      <c r="F164" s="15" t="str">
        <f aca="false">IF(A164="","",D164-E164)</f>
        <v/>
      </c>
      <c r="G164" s="13"/>
      <c r="H164" s="13"/>
      <c r="I164" s="13"/>
      <c r="J164" s="15" t="str">
        <f aca="false">IF(A164="","",H164-I164)</f>
        <v/>
      </c>
      <c r="K164" s="17" t="str">
        <f aca="false">IF(OR(A164="",D164=0),"",F164/D164)</f>
        <v/>
      </c>
      <c r="L164" s="17" t="str">
        <f aca="false">IF(OR(A164="",F164=0),"",(G164*H164)/F164/60)</f>
        <v/>
      </c>
      <c r="M164" s="17" t="str">
        <f aca="false">IF(OR(A164="",H164=0),"",I164/H164)</f>
        <v/>
      </c>
      <c r="N164" s="17" t="str">
        <f aca="false">IF(OR(K164="",L164="",M164=""),"",K164*L164*M164)</f>
        <v/>
      </c>
    </row>
    <row r="165" customFormat="false" ht="15" hidden="false" customHeight="false" outlineLevel="0" collapsed="false">
      <c r="A165" s="12"/>
      <c r="B165" s="13"/>
      <c r="C165" s="13"/>
      <c r="D165" s="13"/>
      <c r="E165" s="15" t="str">
        <f aca="false">IF(A165="","",SUMIFS('Downtime Log'!E:E,'Downtime Log'!A:A,A165,'Downtime Log'!B:B,B165))</f>
        <v/>
      </c>
      <c r="F165" s="15" t="str">
        <f aca="false">IF(A165="","",D165-E165)</f>
        <v/>
      </c>
      <c r="G165" s="13"/>
      <c r="H165" s="13"/>
      <c r="I165" s="13"/>
      <c r="J165" s="15" t="str">
        <f aca="false">IF(A165="","",H165-I165)</f>
        <v/>
      </c>
      <c r="K165" s="17" t="str">
        <f aca="false">IF(OR(A165="",D165=0),"",F165/D165)</f>
        <v/>
      </c>
      <c r="L165" s="17" t="str">
        <f aca="false">IF(OR(A165="",F165=0),"",(G165*H165)/F165/60)</f>
        <v/>
      </c>
      <c r="M165" s="17" t="str">
        <f aca="false">IF(OR(A165="",H165=0),"",I165/H165)</f>
        <v/>
      </c>
      <c r="N165" s="17" t="str">
        <f aca="false">IF(OR(K165="",L165="",M165=""),"",K165*L165*M165)</f>
        <v/>
      </c>
    </row>
    <row r="166" customFormat="false" ht="15" hidden="false" customHeight="false" outlineLevel="0" collapsed="false">
      <c r="A166" s="12"/>
      <c r="B166" s="13"/>
      <c r="C166" s="13"/>
      <c r="D166" s="13"/>
      <c r="E166" s="15" t="str">
        <f aca="false">IF(A166="","",SUMIFS('Downtime Log'!E:E,'Downtime Log'!A:A,A166,'Downtime Log'!B:B,B166))</f>
        <v/>
      </c>
      <c r="F166" s="15" t="str">
        <f aca="false">IF(A166="","",D166-E166)</f>
        <v/>
      </c>
      <c r="G166" s="13"/>
      <c r="H166" s="13"/>
      <c r="I166" s="13"/>
      <c r="J166" s="15" t="str">
        <f aca="false">IF(A166="","",H166-I166)</f>
        <v/>
      </c>
      <c r="K166" s="17" t="str">
        <f aca="false">IF(OR(A166="",D166=0),"",F166/D166)</f>
        <v/>
      </c>
      <c r="L166" s="17" t="str">
        <f aca="false">IF(OR(A166="",F166=0),"",(G166*H166)/F166/60)</f>
        <v/>
      </c>
      <c r="M166" s="17" t="str">
        <f aca="false">IF(OR(A166="",H166=0),"",I166/H166)</f>
        <v/>
      </c>
      <c r="N166" s="17" t="str">
        <f aca="false">IF(OR(K166="",L166="",M166=""),"",K166*L166*M166)</f>
        <v/>
      </c>
    </row>
    <row r="167" customFormat="false" ht="15" hidden="false" customHeight="false" outlineLevel="0" collapsed="false">
      <c r="A167" s="12"/>
      <c r="B167" s="13"/>
      <c r="C167" s="13"/>
      <c r="D167" s="13"/>
      <c r="E167" s="15" t="str">
        <f aca="false">IF(A167="","",SUMIFS('Downtime Log'!E:E,'Downtime Log'!A:A,A167,'Downtime Log'!B:B,B167))</f>
        <v/>
      </c>
      <c r="F167" s="15" t="str">
        <f aca="false">IF(A167="","",D167-E167)</f>
        <v/>
      </c>
      <c r="G167" s="13"/>
      <c r="H167" s="13"/>
      <c r="I167" s="13"/>
      <c r="J167" s="15" t="str">
        <f aca="false">IF(A167="","",H167-I167)</f>
        <v/>
      </c>
      <c r="K167" s="17" t="str">
        <f aca="false">IF(OR(A167="",D167=0),"",F167/D167)</f>
        <v/>
      </c>
      <c r="L167" s="17" t="str">
        <f aca="false">IF(OR(A167="",F167=0),"",(G167*H167)/F167/60)</f>
        <v/>
      </c>
      <c r="M167" s="17" t="str">
        <f aca="false">IF(OR(A167="",H167=0),"",I167/H167)</f>
        <v/>
      </c>
      <c r="N167" s="17" t="str">
        <f aca="false">IF(OR(K167="",L167="",M167=""),"",K167*L167*M167)</f>
        <v/>
      </c>
    </row>
    <row r="168" customFormat="false" ht="15" hidden="false" customHeight="false" outlineLevel="0" collapsed="false">
      <c r="A168" s="12"/>
      <c r="B168" s="13"/>
      <c r="C168" s="13"/>
      <c r="D168" s="13"/>
      <c r="E168" s="15" t="str">
        <f aca="false">IF(A168="","",SUMIFS('Downtime Log'!E:E,'Downtime Log'!A:A,A168,'Downtime Log'!B:B,B168))</f>
        <v/>
      </c>
      <c r="F168" s="15" t="str">
        <f aca="false">IF(A168="","",D168-E168)</f>
        <v/>
      </c>
      <c r="G168" s="13"/>
      <c r="H168" s="13"/>
      <c r="I168" s="13"/>
      <c r="J168" s="15" t="str">
        <f aca="false">IF(A168="","",H168-I168)</f>
        <v/>
      </c>
      <c r="K168" s="17" t="str">
        <f aca="false">IF(OR(A168="",D168=0),"",F168/D168)</f>
        <v/>
      </c>
      <c r="L168" s="17" t="str">
        <f aca="false">IF(OR(A168="",F168=0),"",(G168*H168)/F168/60)</f>
        <v/>
      </c>
      <c r="M168" s="17" t="str">
        <f aca="false">IF(OR(A168="",H168=0),"",I168/H168)</f>
        <v/>
      </c>
      <c r="N168" s="17" t="str">
        <f aca="false">IF(OR(K168="",L168="",M168=""),"",K168*L168*M168)</f>
        <v/>
      </c>
    </row>
    <row r="169" customFormat="false" ht="15" hidden="false" customHeight="false" outlineLevel="0" collapsed="false">
      <c r="A169" s="12"/>
      <c r="B169" s="13"/>
      <c r="C169" s="13"/>
      <c r="D169" s="13"/>
      <c r="E169" s="15" t="str">
        <f aca="false">IF(A169="","",SUMIFS('Downtime Log'!E:E,'Downtime Log'!A:A,A169,'Downtime Log'!B:B,B169))</f>
        <v/>
      </c>
      <c r="F169" s="15" t="str">
        <f aca="false">IF(A169="","",D169-E169)</f>
        <v/>
      </c>
      <c r="G169" s="13"/>
      <c r="H169" s="13"/>
      <c r="I169" s="13"/>
      <c r="J169" s="15" t="str">
        <f aca="false">IF(A169="","",H169-I169)</f>
        <v/>
      </c>
      <c r="K169" s="17" t="str">
        <f aca="false">IF(OR(A169="",D169=0),"",F169/D169)</f>
        <v/>
      </c>
      <c r="L169" s="17" t="str">
        <f aca="false">IF(OR(A169="",F169=0),"",(G169*H169)/F169/60)</f>
        <v/>
      </c>
      <c r="M169" s="17" t="str">
        <f aca="false">IF(OR(A169="",H169=0),"",I169/H169)</f>
        <v/>
      </c>
      <c r="N169" s="17" t="str">
        <f aca="false">IF(OR(K169="",L169="",M169=""),"",K169*L169*M169)</f>
        <v/>
      </c>
    </row>
    <row r="170" customFormat="false" ht="15" hidden="false" customHeight="false" outlineLevel="0" collapsed="false">
      <c r="A170" s="12"/>
      <c r="B170" s="13"/>
      <c r="C170" s="13"/>
      <c r="D170" s="13"/>
      <c r="E170" s="15" t="str">
        <f aca="false">IF(A170="","",SUMIFS('Downtime Log'!E:E,'Downtime Log'!A:A,A170,'Downtime Log'!B:B,B170))</f>
        <v/>
      </c>
      <c r="F170" s="15" t="str">
        <f aca="false">IF(A170="","",D170-E170)</f>
        <v/>
      </c>
      <c r="G170" s="13"/>
      <c r="H170" s="13"/>
      <c r="I170" s="13"/>
      <c r="J170" s="15" t="str">
        <f aca="false">IF(A170="","",H170-I170)</f>
        <v/>
      </c>
      <c r="K170" s="17" t="str">
        <f aca="false">IF(OR(A170="",D170=0),"",F170/D170)</f>
        <v/>
      </c>
      <c r="L170" s="17" t="str">
        <f aca="false">IF(OR(A170="",F170=0),"",(G170*H170)/F170/60)</f>
        <v/>
      </c>
      <c r="M170" s="17" t="str">
        <f aca="false">IF(OR(A170="",H170=0),"",I170/H170)</f>
        <v/>
      </c>
      <c r="N170" s="17" t="str">
        <f aca="false">IF(OR(K170="",L170="",M170=""),"",K170*L170*M170)</f>
        <v/>
      </c>
    </row>
    <row r="171" customFormat="false" ht="15" hidden="false" customHeight="false" outlineLevel="0" collapsed="false">
      <c r="A171" s="12"/>
      <c r="B171" s="13"/>
      <c r="C171" s="13"/>
      <c r="D171" s="13"/>
      <c r="E171" s="15" t="str">
        <f aca="false">IF(A171="","",SUMIFS('Downtime Log'!E:E,'Downtime Log'!A:A,A171,'Downtime Log'!B:B,B171))</f>
        <v/>
      </c>
      <c r="F171" s="15" t="str">
        <f aca="false">IF(A171="","",D171-E171)</f>
        <v/>
      </c>
      <c r="G171" s="13"/>
      <c r="H171" s="13"/>
      <c r="I171" s="13"/>
      <c r="J171" s="15" t="str">
        <f aca="false">IF(A171="","",H171-I171)</f>
        <v/>
      </c>
      <c r="K171" s="17" t="str">
        <f aca="false">IF(OR(A171="",D171=0),"",F171/D171)</f>
        <v/>
      </c>
      <c r="L171" s="17" t="str">
        <f aca="false">IF(OR(A171="",F171=0),"",(G171*H171)/F171/60)</f>
        <v/>
      </c>
      <c r="M171" s="17" t="str">
        <f aca="false">IF(OR(A171="",H171=0),"",I171/H171)</f>
        <v/>
      </c>
      <c r="N171" s="17" t="str">
        <f aca="false">IF(OR(K171="",L171="",M171=""),"",K171*L171*M171)</f>
        <v/>
      </c>
    </row>
    <row r="172" customFormat="false" ht="15" hidden="false" customHeight="false" outlineLevel="0" collapsed="false">
      <c r="A172" s="12"/>
      <c r="B172" s="13"/>
      <c r="C172" s="13"/>
      <c r="D172" s="13"/>
      <c r="E172" s="15" t="str">
        <f aca="false">IF(A172="","",SUMIFS('Downtime Log'!E:E,'Downtime Log'!A:A,A172,'Downtime Log'!B:B,B172))</f>
        <v/>
      </c>
      <c r="F172" s="15" t="str">
        <f aca="false">IF(A172="","",D172-E172)</f>
        <v/>
      </c>
      <c r="G172" s="13"/>
      <c r="H172" s="13"/>
      <c r="I172" s="13"/>
      <c r="J172" s="15" t="str">
        <f aca="false">IF(A172="","",H172-I172)</f>
        <v/>
      </c>
      <c r="K172" s="17" t="str">
        <f aca="false">IF(OR(A172="",D172=0),"",F172/D172)</f>
        <v/>
      </c>
      <c r="L172" s="17" t="str">
        <f aca="false">IF(OR(A172="",F172=0),"",(G172*H172)/F172/60)</f>
        <v/>
      </c>
      <c r="M172" s="17" t="str">
        <f aca="false">IF(OR(A172="",H172=0),"",I172/H172)</f>
        <v/>
      </c>
      <c r="N172" s="17" t="str">
        <f aca="false">IF(OR(K172="",L172="",M172=""),"",K172*L172*M172)</f>
        <v/>
      </c>
    </row>
    <row r="173" customFormat="false" ht="15" hidden="false" customHeight="false" outlineLevel="0" collapsed="false">
      <c r="A173" s="12"/>
      <c r="B173" s="13"/>
      <c r="C173" s="13"/>
      <c r="D173" s="13"/>
      <c r="E173" s="15" t="str">
        <f aca="false">IF(A173="","",SUMIFS('Downtime Log'!E:E,'Downtime Log'!A:A,A173,'Downtime Log'!B:B,B173))</f>
        <v/>
      </c>
      <c r="F173" s="15" t="str">
        <f aca="false">IF(A173="","",D173-E173)</f>
        <v/>
      </c>
      <c r="G173" s="13"/>
      <c r="H173" s="13"/>
      <c r="I173" s="13"/>
      <c r="J173" s="15" t="str">
        <f aca="false">IF(A173="","",H173-I173)</f>
        <v/>
      </c>
      <c r="K173" s="17" t="str">
        <f aca="false">IF(OR(A173="",D173=0),"",F173/D173)</f>
        <v/>
      </c>
      <c r="L173" s="17" t="str">
        <f aca="false">IF(OR(A173="",F173=0),"",(G173*H173)/F173/60)</f>
        <v/>
      </c>
      <c r="M173" s="17" t="str">
        <f aca="false">IF(OR(A173="",H173=0),"",I173/H173)</f>
        <v/>
      </c>
      <c r="N173" s="17" t="str">
        <f aca="false">IF(OR(K173="",L173="",M173=""),"",K173*L173*M173)</f>
        <v/>
      </c>
    </row>
    <row r="174" customFormat="false" ht="15" hidden="false" customHeight="false" outlineLevel="0" collapsed="false">
      <c r="A174" s="12"/>
      <c r="B174" s="13"/>
      <c r="C174" s="13"/>
      <c r="D174" s="13"/>
      <c r="E174" s="15" t="str">
        <f aca="false">IF(A174="","",SUMIFS('Downtime Log'!E:E,'Downtime Log'!A:A,A174,'Downtime Log'!B:B,B174))</f>
        <v/>
      </c>
      <c r="F174" s="15" t="str">
        <f aca="false">IF(A174="","",D174-E174)</f>
        <v/>
      </c>
      <c r="G174" s="13"/>
      <c r="H174" s="13"/>
      <c r="I174" s="13"/>
      <c r="J174" s="15" t="str">
        <f aca="false">IF(A174="","",H174-I174)</f>
        <v/>
      </c>
      <c r="K174" s="17" t="str">
        <f aca="false">IF(OR(A174="",D174=0),"",F174/D174)</f>
        <v/>
      </c>
      <c r="L174" s="17" t="str">
        <f aca="false">IF(OR(A174="",F174=0),"",(G174*H174)/F174/60)</f>
        <v/>
      </c>
      <c r="M174" s="17" t="str">
        <f aca="false">IF(OR(A174="",H174=0),"",I174/H174)</f>
        <v/>
      </c>
      <c r="N174" s="17" t="str">
        <f aca="false">IF(OR(K174="",L174="",M174=""),"",K174*L174*M174)</f>
        <v/>
      </c>
    </row>
    <row r="175" customFormat="false" ht="15" hidden="false" customHeight="false" outlineLevel="0" collapsed="false">
      <c r="A175" s="12"/>
      <c r="B175" s="13"/>
      <c r="C175" s="13"/>
      <c r="D175" s="13"/>
      <c r="E175" s="15" t="str">
        <f aca="false">IF(A175="","",SUMIFS('Downtime Log'!E:E,'Downtime Log'!A:A,A175,'Downtime Log'!B:B,B175))</f>
        <v/>
      </c>
      <c r="F175" s="15" t="str">
        <f aca="false">IF(A175="","",D175-E175)</f>
        <v/>
      </c>
      <c r="G175" s="13"/>
      <c r="H175" s="13"/>
      <c r="I175" s="13"/>
      <c r="J175" s="15" t="str">
        <f aca="false">IF(A175="","",H175-I175)</f>
        <v/>
      </c>
      <c r="K175" s="17" t="str">
        <f aca="false">IF(OR(A175="",D175=0),"",F175/D175)</f>
        <v/>
      </c>
      <c r="L175" s="17" t="str">
        <f aca="false">IF(OR(A175="",F175=0),"",(G175*H175)/F175/60)</f>
        <v/>
      </c>
      <c r="M175" s="17" t="str">
        <f aca="false">IF(OR(A175="",H175=0),"",I175/H175)</f>
        <v/>
      </c>
      <c r="N175" s="17" t="str">
        <f aca="false">IF(OR(K175="",L175="",M175=""),"",K175*L175*M175)</f>
        <v/>
      </c>
    </row>
    <row r="176" customFormat="false" ht="15" hidden="false" customHeight="false" outlineLevel="0" collapsed="false">
      <c r="A176" s="12"/>
      <c r="B176" s="13"/>
      <c r="C176" s="13"/>
      <c r="D176" s="13"/>
      <c r="E176" s="15" t="str">
        <f aca="false">IF(A176="","",SUMIFS('Downtime Log'!E:E,'Downtime Log'!A:A,A176,'Downtime Log'!B:B,B176))</f>
        <v/>
      </c>
      <c r="F176" s="15" t="str">
        <f aca="false">IF(A176="","",D176-E176)</f>
        <v/>
      </c>
      <c r="G176" s="13"/>
      <c r="H176" s="13"/>
      <c r="I176" s="13"/>
      <c r="J176" s="15" t="str">
        <f aca="false">IF(A176="","",H176-I176)</f>
        <v/>
      </c>
      <c r="K176" s="17" t="str">
        <f aca="false">IF(OR(A176="",D176=0),"",F176/D176)</f>
        <v/>
      </c>
      <c r="L176" s="17" t="str">
        <f aca="false">IF(OR(A176="",F176=0),"",(G176*H176)/F176/60)</f>
        <v/>
      </c>
      <c r="M176" s="17" t="str">
        <f aca="false">IF(OR(A176="",H176=0),"",I176/H176)</f>
        <v/>
      </c>
      <c r="N176" s="17" t="str">
        <f aca="false">IF(OR(K176="",L176="",M176=""),"",K176*L176*M176)</f>
        <v/>
      </c>
    </row>
    <row r="177" customFormat="false" ht="15" hidden="false" customHeight="false" outlineLevel="0" collapsed="false">
      <c r="A177" s="12"/>
      <c r="B177" s="13"/>
      <c r="C177" s="13"/>
      <c r="D177" s="13"/>
      <c r="E177" s="15" t="str">
        <f aca="false">IF(A177="","",SUMIFS('Downtime Log'!E:E,'Downtime Log'!A:A,A177,'Downtime Log'!B:B,B177))</f>
        <v/>
      </c>
      <c r="F177" s="15" t="str">
        <f aca="false">IF(A177="","",D177-E177)</f>
        <v/>
      </c>
      <c r="G177" s="13"/>
      <c r="H177" s="13"/>
      <c r="I177" s="13"/>
      <c r="J177" s="15" t="str">
        <f aca="false">IF(A177="","",H177-I177)</f>
        <v/>
      </c>
      <c r="K177" s="17" t="str">
        <f aca="false">IF(OR(A177="",D177=0),"",F177/D177)</f>
        <v/>
      </c>
      <c r="L177" s="17" t="str">
        <f aca="false">IF(OR(A177="",F177=0),"",(G177*H177)/F177/60)</f>
        <v/>
      </c>
      <c r="M177" s="17" t="str">
        <f aca="false">IF(OR(A177="",H177=0),"",I177/H177)</f>
        <v/>
      </c>
      <c r="N177" s="17" t="str">
        <f aca="false">IF(OR(K177="",L177="",M177=""),"",K177*L177*M177)</f>
        <v/>
      </c>
    </row>
    <row r="178" customFormat="false" ht="15" hidden="false" customHeight="false" outlineLevel="0" collapsed="false">
      <c r="A178" s="12"/>
      <c r="B178" s="13"/>
      <c r="C178" s="13"/>
      <c r="D178" s="13"/>
      <c r="E178" s="15" t="str">
        <f aca="false">IF(A178="","",SUMIFS('Downtime Log'!E:E,'Downtime Log'!A:A,A178,'Downtime Log'!B:B,B178))</f>
        <v/>
      </c>
      <c r="F178" s="15" t="str">
        <f aca="false">IF(A178="","",D178-E178)</f>
        <v/>
      </c>
      <c r="G178" s="13"/>
      <c r="H178" s="13"/>
      <c r="I178" s="13"/>
      <c r="J178" s="15" t="str">
        <f aca="false">IF(A178="","",H178-I178)</f>
        <v/>
      </c>
      <c r="K178" s="17" t="str">
        <f aca="false">IF(OR(A178="",D178=0),"",F178/D178)</f>
        <v/>
      </c>
      <c r="L178" s="17" t="str">
        <f aca="false">IF(OR(A178="",F178=0),"",(G178*H178)/F178/60)</f>
        <v/>
      </c>
      <c r="M178" s="17" t="str">
        <f aca="false">IF(OR(A178="",H178=0),"",I178/H178)</f>
        <v/>
      </c>
      <c r="N178" s="17" t="str">
        <f aca="false">IF(OR(K178="",L178="",M178=""),"",K178*L178*M178)</f>
        <v/>
      </c>
    </row>
    <row r="179" customFormat="false" ht="15" hidden="false" customHeight="false" outlineLevel="0" collapsed="false">
      <c r="A179" s="12"/>
      <c r="B179" s="13"/>
      <c r="C179" s="13"/>
      <c r="D179" s="13"/>
      <c r="E179" s="15" t="str">
        <f aca="false">IF(A179="","",SUMIFS('Downtime Log'!E:E,'Downtime Log'!A:A,A179,'Downtime Log'!B:B,B179))</f>
        <v/>
      </c>
      <c r="F179" s="15" t="str">
        <f aca="false">IF(A179="","",D179-E179)</f>
        <v/>
      </c>
      <c r="G179" s="13"/>
      <c r="H179" s="13"/>
      <c r="I179" s="13"/>
      <c r="J179" s="15" t="str">
        <f aca="false">IF(A179="","",H179-I179)</f>
        <v/>
      </c>
      <c r="K179" s="17" t="str">
        <f aca="false">IF(OR(A179="",D179=0),"",F179/D179)</f>
        <v/>
      </c>
      <c r="L179" s="17" t="str">
        <f aca="false">IF(OR(A179="",F179=0),"",(G179*H179)/F179/60)</f>
        <v/>
      </c>
      <c r="M179" s="17" t="str">
        <f aca="false">IF(OR(A179="",H179=0),"",I179/H179)</f>
        <v/>
      </c>
      <c r="N179" s="17" t="str">
        <f aca="false">IF(OR(K179="",L179="",M179=""),"",K179*L179*M179)</f>
        <v/>
      </c>
    </row>
    <row r="180" customFormat="false" ht="15" hidden="false" customHeight="false" outlineLevel="0" collapsed="false">
      <c r="A180" s="12"/>
      <c r="B180" s="13"/>
      <c r="C180" s="13"/>
      <c r="D180" s="13"/>
      <c r="E180" s="15" t="str">
        <f aca="false">IF(A180="","",SUMIFS('Downtime Log'!E:E,'Downtime Log'!A:A,A180,'Downtime Log'!B:B,B180))</f>
        <v/>
      </c>
      <c r="F180" s="15" t="str">
        <f aca="false">IF(A180="","",D180-E180)</f>
        <v/>
      </c>
      <c r="G180" s="13"/>
      <c r="H180" s="13"/>
      <c r="I180" s="13"/>
      <c r="J180" s="15" t="str">
        <f aca="false">IF(A180="","",H180-I180)</f>
        <v/>
      </c>
      <c r="K180" s="17" t="str">
        <f aca="false">IF(OR(A180="",D180=0),"",F180/D180)</f>
        <v/>
      </c>
      <c r="L180" s="17" t="str">
        <f aca="false">IF(OR(A180="",F180=0),"",(G180*H180)/F180/60)</f>
        <v/>
      </c>
      <c r="M180" s="17" t="str">
        <f aca="false">IF(OR(A180="",H180=0),"",I180/H180)</f>
        <v/>
      </c>
      <c r="N180" s="17" t="str">
        <f aca="false">IF(OR(K180="",L180="",M180=""),"",K180*L180*M180)</f>
        <v/>
      </c>
    </row>
    <row r="181" customFormat="false" ht="15" hidden="false" customHeight="false" outlineLevel="0" collapsed="false">
      <c r="A181" s="12"/>
      <c r="B181" s="13"/>
      <c r="C181" s="13"/>
      <c r="D181" s="13"/>
      <c r="E181" s="15" t="str">
        <f aca="false">IF(A181="","",SUMIFS('Downtime Log'!E:E,'Downtime Log'!A:A,A181,'Downtime Log'!B:B,B181))</f>
        <v/>
      </c>
      <c r="F181" s="15" t="str">
        <f aca="false">IF(A181="","",D181-E181)</f>
        <v/>
      </c>
      <c r="G181" s="13"/>
      <c r="H181" s="13"/>
      <c r="I181" s="13"/>
      <c r="J181" s="15" t="str">
        <f aca="false">IF(A181="","",H181-I181)</f>
        <v/>
      </c>
      <c r="K181" s="17" t="str">
        <f aca="false">IF(OR(A181="",D181=0),"",F181/D181)</f>
        <v/>
      </c>
      <c r="L181" s="17" t="str">
        <f aca="false">IF(OR(A181="",F181=0),"",(G181*H181)/F181/60)</f>
        <v/>
      </c>
      <c r="M181" s="17" t="str">
        <f aca="false">IF(OR(A181="",H181=0),"",I181/H181)</f>
        <v/>
      </c>
      <c r="N181" s="17" t="str">
        <f aca="false">IF(OR(K181="",L181="",M181=""),"",K181*L181*M181)</f>
        <v/>
      </c>
    </row>
    <row r="182" customFormat="false" ht="15" hidden="false" customHeight="false" outlineLevel="0" collapsed="false">
      <c r="A182" s="12"/>
      <c r="B182" s="13"/>
      <c r="C182" s="13"/>
      <c r="D182" s="13"/>
      <c r="E182" s="15" t="str">
        <f aca="false">IF(A182="","",SUMIFS('Downtime Log'!E:E,'Downtime Log'!A:A,A182,'Downtime Log'!B:B,B182))</f>
        <v/>
      </c>
      <c r="F182" s="15" t="str">
        <f aca="false">IF(A182="","",D182-E182)</f>
        <v/>
      </c>
      <c r="G182" s="13"/>
      <c r="H182" s="13"/>
      <c r="I182" s="13"/>
      <c r="J182" s="15" t="str">
        <f aca="false">IF(A182="","",H182-I182)</f>
        <v/>
      </c>
      <c r="K182" s="17" t="str">
        <f aca="false">IF(OR(A182="",D182=0),"",F182/D182)</f>
        <v/>
      </c>
      <c r="L182" s="17" t="str">
        <f aca="false">IF(OR(A182="",F182=0),"",(G182*H182)/F182/60)</f>
        <v/>
      </c>
      <c r="M182" s="17" t="str">
        <f aca="false">IF(OR(A182="",H182=0),"",I182/H182)</f>
        <v/>
      </c>
      <c r="N182" s="17" t="str">
        <f aca="false">IF(OR(K182="",L182="",M182=""),"",K182*L182*M182)</f>
        <v/>
      </c>
    </row>
    <row r="183" customFormat="false" ht="15" hidden="false" customHeight="false" outlineLevel="0" collapsed="false">
      <c r="A183" s="12"/>
      <c r="B183" s="13"/>
      <c r="C183" s="13"/>
      <c r="D183" s="13"/>
      <c r="E183" s="15" t="str">
        <f aca="false">IF(A183="","",SUMIFS('Downtime Log'!E:E,'Downtime Log'!A:A,A183,'Downtime Log'!B:B,B183))</f>
        <v/>
      </c>
      <c r="F183" s="15" t="str">
        <f aca="false">IF(A183="","",D183-E183)</f>
        <v/>
      </c>
      <c r="G183" s="13"/>
      <c r="H183" s="13"/>
      <c r="I183" s="13"/>
      <c r="J183" s="15" t="str">
        <f aca="false">IF(A183="","",H183-I183)</f>
        <v/>
      </c>
      <c r="K183" s="17" t="str">
        <f aca="false">IF(OR(A183="",D183=0),"",F183/D183)</f>
        <v/>
      </c>
      <c r="L183" s="17" t="str">
        <f aca="false">IF(OR(A183="",F183=0),"",(G183*H183)/F183/60)</f>
        <v/>
      </c>
      <c r="M183" s="17" t="str">
        <f aca="false">IF(OR(A183="",H183=0),"",I183/H183)</f>
        <v/>
      </c>
      <c r="N183" s="17" t="str">
        <f aca="false">IF(OR(K183="",L183="",M183=""),"",K183*L183*M183)</f>
        <v/>
      </c>
    </row>
    <row r="184" customFormat="false" ht="15" hidden="false" customHeight="false" outlineLevel="0" collapsed="false">
      <c r="A184" s="12"/>
      <c r="B184" s="13"/>
      <c r="C184" s="13"/>
      <c r="D184" s="13"/>
      <c r="E184" s="15" t="str">
        <f aca="false">IF(A184="","",SUMIFS('Downtime Log'!E:E,'Downtime Log'!A:A,A184,'Downtime Log'!B:B,B184))</f>
        <v/>
      </c>
      <c r="F184" s="15" t="str">
        <f aca="false">IF(A184="","",D184-E184)</f>
        <v/>
      </c>
      <c r="G184" s="13"/>
      <c r="H184" s="13"/>
      <c r="I184" s="13"/>
      <c r="J184" s="15" t="str">
        <f aca="false">IF(A184="","",H184-I184)</f>
        <v/>
      </c>
      <c r="K184" s="17" t="str">
        <f aca="false">IF(OR(A184="",D184=0),"",F184/D184)</f>
        <v/>
      </c>
      <c r="L184" s="17" t="str">
        <f aca="false">IF(OR(A184="",F184=0),"",(G184*H184)/F184/60)</f>
        <v/>
      </c>
      <c r="M184" s="17" t="str">
        <f aca="false">IF(OR(A184="",H184=0),"",I184/H184)</f>
        <v/>
      </c>
      <c r="N184" s="17" t="str">
        <f aca="false">IF(OR(K184="",L184="",M184=""),"",K184*L184*M184)</f>
        <v/>
      </c>
    </row>
    <row r="185" customFormat="false" ht="15" hidden="false" customHeight="false" outlineLevel="0" collapsed="false">
      <c r="A185" s="12"/>
      <c r="B185" s="13"/>
      <c r="C185" s="13"/>
      <c r="D185" s="13"/>
      <c r="E185" s="15" t="str">
        <f aca="false">IF(A185="","",SUMIFS('Downtime Log'!E:E,'Downtime Log'!A:A,A185,'Downtime Log'!B:B,B185))</f>
        <v/>
      </c>
      <c r="F185" s="15" t="str">
        <f aca="false">IF(A185="","",D185-E185)</f>
        <v/>
      </c>
      <c r="G185" s="13"/>
      <c r="H185" s="13"/>
      <c r="I185" s="13"/>
      <c r="J185" s="15" t="str">
        <f aca="false">IF(A185="","",H185-I185)</f>
        <v/>
      </c>
      <c r="K185" s="17" t="str">
        <f aca="false">IF(OR(A185="",D185=0),"",F185/D185)</f>
        <v/>
      </c>
      <c r="L185" s="17" t="str">
        <f aca="false">IF(OR(A185="",F185=0),"",(G185*H185)/F185/60)</f>
        <v/>
      </c>
      <c r="M185" s="17" t="str">
        <f aca="false">IF(OR(A185="",H185=0),"",I185/H185)</f>
        <v/>
      </c>
      <c r="N185" s="17" t="str">
        <f aca="false">IF(OR(K185="",L185="",M185=""),"",K185*L185*M185)</f>
        <v/>
      </c>
    </row>
    <row r="186" customFormat="false" ht="15" hidden="false" customHeight="false" outlineLevel="0" collapsed="false">
      <c r="A186" s="12"/>
      <c r="B186" s="13"/>
      <c r="C186" s="13"/>
      <c r="D186" s="13"/>
      <c r="E186" s="15" t="str">
        <f aca="false">IF(A186="","",SUMIFS('Downtime Log'!E:E,'Downtime Log'!A:A,A186,'Downtime Log'!B:B,B186))</f>
        <v/>
      </c>
      <c r="F186" s="15" t="str">
        <f aca="false">IF(A186="","",D186-E186)</f>
        <v/>
      </c>
      <c r="G186" s="13"/>
      <c r="H186" s="13"/>
      <c r="I186" s="13"/>
      <c r="J186" s="15" t="str">
        <f aca="false">IF(A186="","",H186-I186)</f>
        <v/>
      </c>
      <c r="K186" s="17" t="str">
        <f aca="false">IF(OR(A186="",D186=0),"",F186/D186)</f>
        <v/>
      </c>
      <c r="L186" s="17" t="str">
        <f aca="false">IF(OR(A186="",F186=0),"",(G186*H186)/F186/60)</f>
        <v/>
      </c>
      <c r="M186" s="17" t="str">
        <f aca="false">IF(OR(A186="",H186=0),"",I186/H186)</f>
        <v/>
      </c>
      <c r="N186" s="17" t="str">
        <f aca="false">IF(OR(K186="",L186="",M186=""),"",K186*L186*M186)</f>
        <v/>
      </c>
    </row>
    <row r="187" customFormat="false" ht="15" hidden="false" customHeight="false" outlineLevel="0" collapsed="false">
      <c r="A187" s="12"/>
      <c r="B187" s="13"/>
      <c r="C187" s="13"/>
      <c r="D187" s="13"/>
      <c r="E187" s="15" t="str">
        <f aca="false">IF(A187="","",SUMIFS('Downtime Log'!E:E,'Downtime Log'!A:A,A187,'Downtime Log'!B:B,B187))</f>
        <v/>
      </c>
      <c r="F187" s="15" t="str">
        <f aca="false">IF(A187="","",D187-E187)</f>
        <v/>
      </c>
      <c r="G187" s="13"/>
      <c r="H187" s="13"/>
      <c r="I187" s="13"/>
      <c r="J187" s="15" t="str">
        <f aca="false">IF(A187="","",H187-I187)</f>
        <v/>
      </c>
      <c r="K187" s="17" t="str">
        <f aca="false">IF(OR(A187="",D187=0),"",F187/D187)</f>
        <v/>
      </c>
      <c r="L187" s="17" t="str">
        <f aca="false">IF(OR(A187="",F187=0),"",(G187*H187)/F187/60)</f>
        <v/>
      </c>
      <c r="M187" s="17" t="str">
        <f aca="false">IF(OR(A187="",H187=0),"",I187/H187)</f>
        <v/>
      </c>
      <c r="N187" s="17" t="str">
        <f aca="false">IF(OR(K187="",L187="",M187=""),"",K187*L187*M187)</f>
        <v/>
      </c>
    </row>
    <row r="188" customFormat="false" ht="15" hidden="false" customHeight="false" outlineLevel="0" collapsed="false">
      <c r="A188" s="12"/>
      <c r="B188" s="13"/>
      <c r="C188" s="13"/>
      <c r="D188" s="13"/>
      <c r="E188" s="15" t="str">
        <f aca="false">IF(A188="","",SUMIFS('Downtime Log'!E:E,'Downtime Log'!A:A,A188,'Downtime Log'!B:B,B188))</f>
        <v/>
      </c>
      <c r="F188" s="15" t="str">
        <f aca="false">IF(A188="","",D188-E188)</f>
        <v/>
      </c>
      <c r="G188" s="13"/>
      <c r="H188" s="13"/>
      <c r="I188" s="13"/>
      <c r="J188" s="15" t="str">
        <f aca="false">IF(A188="","",H188-I188)</f>
        <v/>
      </c>
      <c r="K188" s="17" t="str">
        <f aca="false">IF(OR(A188="",D188=0),"",F188/D188)</f>
        <v/>
      </c>
      <c r="L188" s="17" t="str">
        <f aca="false">IF(OR(A188="",F188=0),"",(G188*H188)/F188/60)</f>
        <v/>
      </c>
      <c r="M188" s="17" t="str">
        <f aca="false">IF(OR(A188="",H188=0),"",I188/H188)</f>
        <v/>
      </c>
      <c r="N188" s="17" t="str">
        <f aca="false">IF(OR(K188="",L188="",M188=""),"",K188*L188*M188)</f>
        <v/>
      </c>
    </row>
    <row r="189" customFormat="false" ht="15" hidden="false" customHeight="false" outlineLevel="0" collapsed="false">
      <c r="A189" s="12"/>
      <c r="B189" s="13"/>
      <c r="C189" s="13"/>
      <c r="D189" s="13"/>
      <c r="E189" s="15" t="str">
        <f aca="false">IF(A189="","",SUMIFS('Downtime Log'!E:E,'Downtime Log'!A:A,A189,'Downtime Log'!B:B,B189))</f>
        <v/>
      </c>
      <c r="F189" s="15" t="str">
        <f aca="false">IF(A189="","",D189-E189)</f>
        <v/>
      </c>
      <c r="G189" s="13"/>
      <c r="H189" s="13"/>
      <c r="I189" s="13"/>
      <c r="J189" s="15" t="str">
        <f aca="false">IF(A189="","",H189-I189)</f>
        <v/>
      </c>
      <c r="K189" s="17" t="str">
        <f aca="false">IF(OR(A189="",D189=0),"",F189/D189)</f>
        <v/>
      </c>
      <c r="L189" s="17" t="str">
        <f aca="false">IF(OR(A189="",F189=0),"",(G189*H189)/F189/60)</f>
        <v/>
      </c>
      <c r="M189" s="17" t="str">
        <f aca="false">IF(OR(A189="",H189=0),"",I189/H189)</f>
        <v/>
      </c>
      <c r="N189" s="17" t="str">
        <f aca="false">IF(OR(K189="",L189="",M189=""),"",K189*L189*M189)</f>
        <v/>
      </c>
    </row>
    <row r="190" customFormat="false" ht="15" hidden="false" customHeight="false" outlineLevel="0" collapsed="false">
      <c r="A190" s="12"/>
      <c r="B190" s="13"/>
      <c r="C190" s="13"/>
      <c r="D190" s="13"/>
      <c r="E190" s="15" t="str">
        <f aca="false">IF(A190="","",SUMIFS('Downtime Log'!E:E,'Downtime Log'!A:A,A190,'Downtime Log'!B:B,B190))</f>
        <v/>
      </c>
      <c r="F190" s="15" t="str">
        <f aca="false">IF(A190="","",D190-E190)</f>
        <v/>
      </c>
      <c r="G190" s="13"/>
      <c r="H190" s="13"/>
      <c r="I190" s="13"/>
      <c r="J190" s="15" t="str">
        <f aca="false">IF(A190="","",H190-I190)</f>
        <v/>
      </c>
      <c r="K190" s="17" t="str">
        <f aca="false">IF(OR(A190="",D190=0),"",F190/D190)</f>
        <v/>
      </c>
      <c r="L190" s="17" t="str">
        <f aca="false">IF(OR(A190="",F190=0),"",(G190*H190)/F190/60)</f>
        <v/>
      </c>
      <c r="M190" s="17" t="str">
        <f aca="false">IF(OR(A190="",H190=0),"",I190/H190)</f>
        <v/>
      </c>
      <c r="N190" s="17" t="str">
        <f aca="false">IF(OR(K190="",L190="",M190=""),"",K190*L190*M190)</f>
        <v/>
      </c>
    </row>
    <row r="191" customFormat="false" ht="15" hidden="false" customHeight="false" outlineLevel="0" collapsed="false">
      <c r="A191" s="12"/>
      <c r="B191" s="13"/>
      <c r="C191" s="13"/>
      <c r="D191" s="13"/>
      <c r="E191" s="15" t="str">
        <f aca="false">IF(A191="","",SUMIFS('Downtime Log'!E:E,'Downtime Log'!A:A,A191,'Downtime Log'!B:B,B191))</f>
        <v/>
      </c>
      <c r="F191" s="15" t="str">
        <f aca="false">IF(A191="","",D191-E191)</f>
        <v/>
      </c>
      <c r="G191" s="13"/>
      <c r="H191" s="13"/>
      <c r="I191" s="13"/>
      <c r="J191" s="15" t="str">
        <f aca="false">IF(A191="","",H191-I191)</f>
        <v/>
      </c>
      <c r="K191" s="17" t="str">
        <f aca="false">IF(OR(A191="",D191=0),"",F191/D191)</f>
        <v/>
      </c>
      <c r="L191" s="17" t="str">
        <f aca="false">IF(OR(A191="",F191=0),"",(G191*H191)/F191/60)</f>
        <v/>
      </c>
      <c r="M191" s="17" t="str">
        <f aca="false">IF(OR(A191="",H191=0),"",I191/H191)</f>
        <v/>
      </c>
      <c r="N191" s="17" t="str">
        <f aca="false">IF(OR(K191="",L191="",M191=""),"",K191*L191*M191)</f>
        <v/>
      </c>
    </row>
    <row r="192" customFormat="false" ht="15" hidden="false" customHeight="false" outlineLevel="0" collapsed="false">
      <c r="A192" s="12"/>
      <c r="B192" s="13"/>
      <c r="C192" s="13"/>
      <c r="D192" s="13"/>
      <c r="E192" s="15" t="str">
        <f aca="false">IF(A192="","",SUMIFS('Downtime Log'!E:E,'Downtime Log'!A:A,A192,'Downtime Log'!B:B,B192))</f>
        <v/>
      </c>
      <c r="F192" s="15" t="str">
        <f aca="false">IF(A192="","",D192-E192)</f>
        <v/>
      </c>
      <c r="G192" s="13"/>
      <c r="H192" s="13"/>
      <c r="I192" s="13"/>
      <c r="J192" s="15" t="str">
        <f aca="false">IF(A192="","",H192-I192)</f>
        <v/>
      </c>
      <c r="K192" s="17" t="str">
        <f aca="false">IF(OR(A192="",D192=0),"",F192/D192)</f>
        <v/>
      </c>
      <c r="L192" s="17" t="str">
        <f aca="false">IF(OR(A192="",F192=0),"",(G192*H192)/F192/60)</f>
        <v/>
      </c>
      <c r="M192" s="17" t="str">
        <f aca="false">IF(OR(A192="",H192=0),"",I192/H192)</f>
        <v/>
      </c>
      <c r="N192" s="17" t="str">
        <f aca="false">IF(OR(K192="",L192="",M192=""),"",K192*L192*M192)</f>
        <v/>
      </c>
    </row>
    <row r="193" customFormat="false" ht="15" hidden="false" customHeight="false" outlineLevel="0" collapsed="false">
      <c r="A193" s="12"/>
      <c r="B193" s="13"/>
      <c r="C193" s="13"/>
      <c r="D193" s="13"/>
      <c r="E193" s="15" t="str">
        <f aca="false">IF(A193="","",SUMIFS('Downtime Log'!E:E,'Downtime Log'!A:A,A193,'Downtime Log'!B:B,B193))</f>
        <v/>
      </c>
      <c r="F193" s="15" t="str">
        <f aca="false">IF(A193="","",D193-E193)</f>
        <v/>
      </c>
      <c r="G193" s="13"/>
      <c r="H193" s="13"/>
      <c r="I193" s="13"/>
      <c r="J193" s="15" t="str">
        <f aca="false">IF(A193="","",H193-I193)</f>
        <v/>
      </c>
      <c r="K193" s="17" t="str">
        <f aca="false">IF(OR(A193="",D193=0),"",F193/D193)</f>
        <v/>
      </c>
      <c r="L193" s="17" t="str">
        <f aca="false">IF(OR(A193="",F193=0),"",(G193*H193)/F193/60)</f>
        <v/>
      </c>
      <c r="M193" s="17" t="str">
        <f aca="false">IF(OR(A193="",H193=0),"",I193/H193)</f>
        <v/>
      </c>
      <c r="N193" s="17" t="str">
        <f aca="false">IF(OR(K193="",L193="",M193=""),"",K193*L193*M193)</f>
        <v/>
      </c>
    </row>
    <row r="194" customFormat="false" ht="15" hidden="false" customHeight="false" outlineLevel="0" collapsed="false">
      <c r="A194" s="12"/>
      <c r="B194" s="13"/>
      <c r="C194" s="13"/>
      <c r="D194" s="13"/>
      <c r="E194" s="15" t="str">
        <f aca="false">IF(A194="","",SUMIFS('Downtime Log'!E:E,'Downtime Log'!A:A,A194,'Downtime Log'!B:B,B194))</f>
        <v/>
      </c>
      <c r="F194" s="15" t="str">
        <f aca="false">IF(A194="","",D194-E194)</f>
        <v/>
      </c>
      <c r="G194" s="13"/>
      <c r="H194" s="13"/>
      <c r="I194" s="13"/>
      <c r="J194" s="15" t="str">
        <f aca="false">IF(A194="","",H194-I194)</f>
        <v/>
      </c>
      <c r="K194" s="17" t="str">
        <f aca="false">IF(OR(A194="",D194=0),"",F194/D194)</f>
        <v/>
      </c>
      <c r="L194" s="17" t="str">
        <f aca="false">IF(OR(A194="",F194=0),"",(G194*H194)/F194/60)</f>
        <v/>
      </c>
      <c r="M194" s="17" t="str">
        <f aca="false">IF(OR(A194="",H194=0),"",I194/H194)</f>
        <v/>
      </c>
      <c r="N194" s="17" t="str">
        <f aca="false">IF(OR(K194="",L194="",M194=""),"",K194*L194*M194)</f>
        <v/>
      </c>
    </row>
    <row r="195" customFormat="false" ht="15" hidden="false" customHeight="false" outlineLevel="0" collapsed="false">
      <c r="A195" s="12"/>
      <c r="B195" s="13"/>
      <c r="C195" s="13"/>
      <c r="D195" s="13"/>
      <c r="E195" s="15" t="str">
        <f aca="false">IF(A195="","",SUMIFS('Downtime Log'!E:E,'Downtime Log'!A:A,A195,'Downtime Log'!B:B,B195))</f>
        <v/>
      </c>
      <c r="F195" s="15" t="str">
        <f aca="false">IF(A195="","",D195-E195)</f>
        <v/>
      </c>
      <c r="G195" s="13"/>
      <c r="H195" s="13"/>
      <c r="I195" s="13"/>
      <c r="J195" s="15" t="str">
        <f aca="false">IF(A195="","",H195-I195)</f>
        <v/>
      </c>
      <c r="K195" s="17" t="str">
        <f aca="false">IF(OR(A195="",D195=0),"",F195/D195)</f>
        <v/>
      </c>
      <c r="L195" s="17" t="str">
        <f aca="false">IF(OR(A195="",F195=0),"",(G195*H195)/F195/60)</f>
        <v/>
      </c>
      <c r="M195" s="17" t="str">
        <f aca="false">IF(OR(A195="",H195=0),"",I195/H195)</f>
        <v/>
      </c>
      <c r="N195" s="17" t="str">
        <f aca="false">IF(OR(K195="",L195="",M195=""),"",K195*L195*M195)</f>
        <v/>
      </c>
    </row>
    <row r="196" customFormat="false" ht="15" hidden="false" customHeight="false" outlineLevel="0" collapsed="false">
      <c r="A196" s="12"/>
      <c r="B196" s="13"/>
      <c r="C196" s="13"/>
      <c r="D196" s="13"/>
      <c r="E196" s="15" t="str">
        <f aca="false">IF(A196="","",SUMIFS('Downtime Log'!E:E,'Downtime Log'!A:A,A196,'Downtime Log'!B:B,B196))</f>
        <v/>
      </c>
      <c r="F196" s="15" t="str">
        <f aca="false">IF(A196="","",D196-E196)</f>
        <v/>
      </c>
      <c r="G196" s="13"/>
      <c r="H196" s="13"/>
      <c r="I196" s="13"/>
      <c r="J196" s="15" t="str">
        <f aca="false">IF(A196="","",H196-I196)</f>
        <v/>
      </c>
      <c r="K196" s="17" t="str">
        <f aca="false">IF(OR(A196="",D196=0),"",F196/D196)</f>
        <v/>
      </c>
      <c r="L196" s="17" t="str">
        <f aca="false">IF(OR(A196="",F196=0),"",(G196*H196)/F196/60)</f>
        <v/>
      </c>
      <c r="M196" s="17" t="str">
        <f aca="false">IF(OR(A196="",H196=0),"",I196/H196)</f>
        <v/>
      </c>
      <c r="N196" s="17" t="str">
        <f aca="false">IF(OR(K196="",L196="",M196=""),"",K196*L196*M196)</f>
        <v/>
      </c>
    </row>
    <row r="197" customFormat="false" ht="15" hidden="false" customHeight="false" outlineLevel="0" collapsed="false">
      <c r="A197" s="12"/>
      <c r="B197" s="13"/>
      <c r="C197" s="13"/>
      <c r="D197" s="13"/>
      <c r="E197" s="15" t="str">
        <f aca="false">IF(A197="","",SUMIFS('Downtime Log'!E:E,'Downtime Log'!A:A,A197,'Downtime Log'!B:B,B197))</f>
        <v/>
      </c>
      <c r="F197" s="15" t="str">
        <f aca="false">IF(A197="","",D197-E197)</f>
        <v/>
      </c>
      <c r="G197" s="13"/>
      <c r="H197" s="13"/>
      <c r="I197" s="13"/>
      <c r="J197" s="15" t="str">
        <f aca="false">IF(A197="","",H197-I197)</f>
        <v/>
      </c>
      <c r="K197" s="17" t="str">
        <f aca="false">IF(OR(A197="",D197=0),"",F197/D197)</f>
        <v/>
      </c>
      <c r="L197" s="17" t="str">
        <f aca="false">IF(OR(A197="",F197=0),"",(G197*H197)/F197/60)</f>
        <v/>
      </c>
      <c r="M197" s="17" t="str">
        <f aca="false">IF(OR(A197="",H197=0),"",I197/H197)</f>
        <v/>
      </c>
      <c r="N197" s="17" t="str">
        <f aca="false">IF(OR(K197="",L197="",M197=""),"",K197*L197*M197)</f>
        <v/>
      </c>
    </row>
    <row r="198" customFormat="false" ht="15" hidden="false" customHeight="false" outlineLevel="0" collapsed="false">
      <c r="A198" s="12"/>
      <c r="B198" s="13"/>
      <c r="C198" s="13"/>
      <c r="D198" s="13"/>
      <c r="E198" s="15" t="str">
        <f aca="false">IF(A198="","",SUMIFS('Downtime Log'!E:E,'Downtime Log'!A:A,A198,'Downtime Log'!B:B,B198))</f>
        <v/>
      </c>
      <c r="F198" s="15" t="str">
        <f aca="false">IF(A198="","",D198-E198)</f>
        <v/>
      </c>
      <c r="G198" s="13"/>
      <c r="H198" s="13"/>
      <c r="I198" s="13"/>
      <c r="J198" s="15" t="str">
        <f aca="false">IF(A198="","",H198-I198)</f>
        <v/>
      </c>
      <c r="K198" s="17" t="str">
        <f aca="false">IF(OR(A198="",D198=0),"",F198/D198)</f>
        <v/>
      </c>
      <c r="L198" s="17" t="str">
        <f aca="false">IF(OR(A198="",F198=0),"",(G198*H198)/F198/60)</f>
        <v/>
      </c>
      <c r="M198" s="17" t="str">
        <f aca="false">IF(OR(A198="",H198=0),"",I198/H198)</f>
        <v/>
      </c>
      <c r="N198" s="17" t="str">
        <f aca="false">IF(OR(K198="",L198="",M198=""),"",K198*L198*M198)</f>
        <v/>
      </c>
    </row>
    <row r="199" customFormat="false" ht="15" hidden="false" customHeight="false" outlineLevel="0" collapsed="false">
      <c r="A199" s="12"/>
      <c r="B199" s="13"/>
      <c r="C199" s="13"/>
      <c r="D199" s="13"/>
      <c r="E199" s="15" t="str">
        <f aca="false">IF(A199="","",SUMIFS('Downtime Log'!E:E,'Downtime Log'!A:A,A199,'Downtime Log'!B:B,B199))</f>
        <v/>
      </c>
      <c r="F199" s="15" t="str">
        <f aca="false">IF(A199="","",D199-E199)</f>
        <v/>
      </c>
      <c r="G199" s="13"/>
      <c r="H199" s="13"/>
      <c r="I199" s="13"/>
      <c r="J199" s="15" t="str">
        <f aca="false">IF(A199="","",H199-I199)</f>
        <v/>
      </c>
      <c r="K199" s="17" t="str">
        <f aca="false">IF(OR(A199="",D199=0),"",F199/D199)</f>
        <v/>
      </c>
      <c r="L199" s="17" t="str">
        <f aca="false">IF(OR(A199="",F199=0),"",(G199*H199)/F199/60)</f>
        <v/>
      </c>
      <c r="M199" s="17" t="str">
        <f aca="false">IF(OR(A199="",H199=0),"",I199/H199)</f>
        <v/>
      </c>
      <c r="N199" s="17" t="str">
        <f aca="false">IF(OR(K199="",L199="",M199=""),"",K199*L199*M199)</f>
        <v/>
      </c>
    </row>
    <row r="200" customFormat="false" ht="15" hidden="false" customHeight="false" outlineLevel="0" collapsed="false">
      <c r="A200" s="12"/>
      <c r="B200" s="13"/>
      <c r="C200" s="13"/>
      <c r="D200" s="13"/>
      <c r="E200" s="15" t="str">
        <f aca="false">IF(A200="","",SUMIFS('Downtime Log'!E:E,'Downtime Log'!A:A,A200,'Downtime Log'!B:B,B200))</f>
        <v/>
      </c>
      <c r="F200" s="15" t="str">
        <f aca="false">IF(A200="","",D200-E200)</f>
        <v/>
      </c>
      <c r="G200" s="13"/>
      <c r="H200" s="13"/>
      <c r="I200" s="13"/>
      <c r="J200" s="15" t="str">
        <f aca="false">IF(A200="","",H200-I200)</f>
        <v/>
      </c>
      <c r="K200" s="17" t="str">
        <f aca="false">IF(OR(A200="",D200=0),"",F200/D200)</f>
        <v/>
      </c>
      <c r="L200" s="17" t="str">
        <f aca="false">IF(OR(A200="",F200=0),"",(G200*H200)/F200/60)</f>
        <v/>
      </c>
      <c r="M200" s="17" t="str">
        <f aca="false">IF(OR(A200="",H200=0),"",I200/H200)</f>
        <v/>
      </c>
      <c r="N200" s="17" t="str">
        <f aca="false">IF(OR(K200="",L200="",M200=""),"",K200*L200*M200)</f>
        <v/>
      </c>
    </row>
  </sheetData>
  <dataValidations count="1">
    <dataValidation allowBlank="true" errorStyle="stop" operator="between" showDropDown="false" showErrorMessage="false" showInputMessage="false" sqref="C2:C200" type="list">
      <formula1>"Day,Evening,Night"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2026-07-21T07:13:17Z</dcterms:created>
  <dc:creator>openpyxl</dc:creator>
  <dc:description/>
  <dc:language>en-US</dc:language>
  <cp:lastModifiedBy/>
  <dcterms:modified xsi:type="dcterms:W3CDTF">2026-07-21T07:13:17Z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